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Лист1" sheetId="5" r:id="rId1"/>
    <sheet name="Раздел 1" sheetId="3" r:id="rId2"/>
    <sheet name="Раздел 2" sheetId="4" r:id="rId3"/>
  </sheets>
  <calcPr calcId="125725"/>
</workbook>
</file>

<file path=xl/calcChain.xml><?xml version="1.0" encoding="utf-8"?>
<calcChain xmlns="http://schemas.openxmlformats.org/spreadsheetml/2006/main">
  <c r="F18" i="3"/>
  <c r="E18"/>
  <c r="F60"/>
  <c r="F46"/>
  <c r="F32"/>
  <c r="F27" s="1"/>
  <c r="F11"/>
  <c r="E11"/>
  <c r="E46"/>
  <c r="E32"/>
  <c r="E27" s="1"/>
  <c r="E60"/>
  <c r="F8" l="1"/>
  <c r="E8"/>
  <c r="F26"/>
  <c r="E26"/>
</calcChain>
</file>

<file path=xl/sharedStrings.xml><?xml version="1.0" encoding="utf-8"?>
<sst xmlns="http://schemas.openxmlformats.org/spreadsheetml/2006/main" count="204" uniqueCount="160">
  <si>
    <t>(наименование должности уполномоченного лица)</t>
  </si>
  <si>
    <t>(подпись)       (расшифровка подписи)</t>
  </si>
  <si>
    <t>«_____» ___________ 20__ г.</t>
  </si>
  <si>
    <t>План</t>
  </si>
  <si>
    <t>Коды</t>
  </si>
  <si>
    <t>Дата</t>
  </si>
  <si>
    <t>по Сводному реестру</t>
  </si>
  <si>
    <t>Орган, осуществляющий</t>
  </si>
  <si>
    <t>глава по БК</t>
  </si>
  <si>
    <t>ИНН</t>
  </si>
  <si>
    <t>Наименование структурного подразделения</t>
  </si>
  <si>
    <t>КПП</t>
  </si>
  <si>
    <t>администрации города Рязани,</t>
  </si>
  <si>
    <t>Единица измерения: руб.</t>
  </si>
  <si>
    <t>по ОКЕИ</t>
  </si>
  <si>
    <t>383</t>
  </si>
  <si>
    <t>Раздел 1. Поступления и выплаты</t>
  </si>
  <si>
    <t>Наименование показателя</t>
  </si>
  <si>
    <t>Сумма</t>
  </si>
  <si>
    <t>0001</t>
  </si>
  <si>
    <t>x</t>
  </si>
  <si>
    <t>0002</t>
  </si>
  <si>
    <t>Доходы, всего:</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</si>
  <si>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</si>
  <si>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</si>
  <si>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</si>
  <si>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</si>
  <si>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прочие доходы, всего</t>
  </si>
  <si>
    <t>субсидии на осуществление капитальных вложений</t>
  </si>
  <si>
    <t>доходы от операций с активами, всего</t>
  </si>
  <si>
    <t>из них:</t>
  </si>
  <si>
    <t>Расходы, всего</t>
  </si>
  <si>
    <t>прочие выплаты персоналу, в том числе компенсационного характера</t>
  </si>
  <si>
    <t>на иные выплаты работникам</t>
  </si>
  <si>
    <t>на иные выплаты гражданским лицам (денежное содержание)</t>
  </si>
  <si>
    <t>социальные и иные выплаты населению, всего</t>
  </si>
  <si>
    <t>уплата налогов, сборов и иных платежей, всего</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</si>
  <si>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</si>
  <si>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</si>
  <si>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</si>
  <si>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прочие выплаты (кроме выплат на закупку товаров, работ, услуг)</t>
  </si>
  <si>
    <t>прочую закупку товаров, работ и услуг, всего</t>
  </si>
  <si>
    <t>капитальные вложения в объекты муниципальной собственности, всего</t>
  </si>
  <si>
    <t>№п/п</t>
  </si>
  <si>
    <t>1.1.</t>
  </si>
  <si>
    <t>1.2.</t>
  </si>
  <si>
    <t>1.3.</t>
  </si>
  <si>
    <t>1.4.</t>
  </si>
  <si>
    <t>1.4.1</t>
  </si>
  <si>
    <t>1.4.1.1.</t>
  </si>
  <si>
    <t>1.4.1.2.</t>
  </si>
  <si>
    <t>1.4.2.</t>
  </si>
  <si>
    <t>1.4.2.1</t>
  </si>
  <si>
    <t>1.4.2.2.</t>
  </si>
  <si>
    <t>1.4.3.</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</si>
  <si>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</si>
  <si>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</si>
  <si>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</si>
  <si>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</si>
  <si>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</si>
  <si>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</si>
  <si>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</si>
  <si>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1.4.5.2.</t>
  </si>
  <si>
    <t>2.</t>
  </si>
  <si>
    <t>в том числе по году начала закупки:</t>
  </si>
  <si>
    <t>3.</t>
  </si>
  <si>
    <t>Руководитель учреждения (подразделения)</t>
  </si>
  <si>
    <t>(должность)      (подпись)    (расшифровка подписи)</t>
  </si>
  <si>
    <t>(должность) (фамилия, инициалы) (телефон)</t>
  </si>
  <si>
    <t>Код строки</t>
  </si>
  <si>
    <r>
      <t xml:space="preserve">Код по бюджетной классификации Российской Федерации </t>
    </r>
    <r>
      <rPr>
        <vertAlign val="superscript"/>
        <sz val="12"/>
        <color theme="1"/>
        <rFont val="Times New Roman"/>
        <family val="1"/>
        <charset val="204"/>
      </rPr>
      <t>3</t>
    </r>
  </si>
  <si>
    <r>
      <t>Остаток средств на начало текущего финансового года</t>
    </r>
    <r>
      <rPr>
        <vertAlign val="superscript"/>
        <sz val="12"/>
        <color theme="1"/>
        <rFont val="Times New Roman"/>
        <family val="1"/>
        <charset val="204"/>
      </rPr>
      <t>5</t>
    </r>
  </si>
  <si>
    <r>
      <t xml:space="preserve">Остаток средств на конец текущего финансового года </t>
    </r>
    <r>
      <rPr>
        <vertAlign val="superscript"/>
        <sz val="12"/>
        <color theme="1"/>
        <rFont val="Times New Roman"/>
        <family val="1"/>
        <charset val="204"/>
      </rPr>
      <t>5</t>
    </r>
  </si>
  <si>
    <r>
      <t xml:space="preserve">прочие поступления, всего </t>
    </r>
    <r>
      <rPr>
        <vertAlign val="superscript"/>
        <sz val="12"/>
        <color theme="1"/>
        <rFont val="Times New Roman"/>
        <family val="1"/>
        <charset val="204"/>
      </rPr>
      <t>6</t>
    </r>
  </si>
  <si>
    <t>увеличение остатков денежных средств за счет возврата дебиторской задолженности прошлых лет</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</si>
  <si>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</si>
  <si>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</si>
  <si>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</si>
  <si>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</si>
  <si>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</si>
  <si>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</si>
  <si>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</si>
  <si>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социальное обеспечение детей-сирот и детей, оставшихся без попечения родителей</t>
  </si>
  <si>
    <t>иные налоги (включаемые в состав расходов) в бюджетыбюджетной системы Российской Федерации, а также государственная пошлина</t>
  </si>
  <si>
    <t>платежи в целях обеспечения реализации соглашений с правительствами иностранных государств и международными организациями</t>
  </si>
  <si>
    <t>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</si>
  <si>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расходы на закупку товаров, работ, услуг, всего </t>
    </r>
    <r>
      <rPr>
        <vertAlign val="superscript"/>
        <sz val="12"/>
        <color theme="1"/>
        <rFont val="Times New Roman"/>
        <family val="1"/>
        <charset val="204"/>
      </rPr>
      <t>7</t>
    </r>
  </si>
  <si>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</si>
  <si>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</si>
  <si>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строительство (реконструкция) объектов недвижимого имущества муниципальными учреждениями</t>
  </si>
  <si>
    <r>
      <t xml:space="preserve">Выплаты, уменьшающие доход, всего </t>
    </r>
    <r>
      <rPr>
        <vertAlign val="superscript"/>
        <sz val="12"/>
        <color theme="1"/>
        <rFont val="Times New Roman"/>
        <family val="1"/>
        <charset val="204"/>
      </rPr>
      <t>8</t>
    </r>
  </si>
  <si>
    <r>
      <t xml:space="preserve">налог на добавленную стоимость </t>
    </r>
    <r>
      <rPr>
        <vertAlign val="superscript"/>
        <sz val="12"/>
        <color theme="1"/>
        <rFont val="Times New Roman"/>
        <family val="1"/>
        <charset val="204"/>
      </rPr>
      <t>8</t>
    </r>
  </si>
  <si>
    <r>
      <t xml:space="preserve">прочие налоги, уменьшающие доход </t>
    </r>
    <r>
      <rPr>
        <vertAlign val="superscript"/>
        <sz val="12"/>
        <color theme="1"/>
        <rFont val="Times New Roman"/>
        <family val="1"/>
        <charset val="204"/>
      </rPr>
      <t>8</t>
    </r>
  </si>
  <si>
    <r>
      <t xml:space="preserve">Прочие выплаты, всего </t>
    </r>
    <r>
      <rPr>
        <vertAlign val="superscript"/>
        <sz val="12"/>
        <color theme="1"/>
        <rFont val="Times New Roman"/>
        <family val="1"/>
        <charset val="204"/>
      </rPr>
      <t>9</t>
    </r>
  </si>
  <si>
    <t>Коды строк</t>
  </si>
  <si>
    <t>Год начала закупки</t>
  </si>
  <si>
    <r>
      <t xml:space="preserve">Выплаты на закупку товаров, работ, услуг, всего </t>
    </r>
    <r>
      <rPr>
        <vertAlign val="superscript"/>
        <sz val="12"/>
        <color theme="1"/>
        <rFont val="Times New Roman"/>
        <family val="1"/>
        <charset val="204"/>
      </rPr>
      <t>11</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</si>
  <si>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theme="1"/>
        <rFont val="Times New Roman"/>
        <family val="1"/>
        <charset val="204"/>
      </rPr>
      <t xml:space="preserve">№ 44-ФЗ и Федерального </t>
    </r>
    <r>
      <rPr>
        <sz val="12"/>
        <rFont val="Times New Roman"/>
        <family val="1"/>
        <charset val="204"/>
      </rPr>
      <t>закона</t>
    </r>
    <r>
      <rPr>
        <sz val="12"/>
        <color theme="1"/>
        <rFont val="Times New Roman"/>
        <family val="1"/>
        <charset val="204"/>
      </rPr>
      <t>№ 223-ФЗ</t>
    </r>
    <r>
      <rPr>
        <vertAlign val="superscript"/>
        <sz val="12"/>
        <color theme="1"/>
        <rFont val="Times New Roman"/>
        <family val="1"/>
        <charset val="204"/>
      </rPr>
      <t>12</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</si>
  <si>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theme="1"/>
        <rFont val="Times New Roman"/>
        <family val="1"/>
        <charset val="204"/>
      </rPr>
      <t xml:space="preserve">№ 44-ФЗ и Федерального </t>
    </r>
    <r>
      <rPr>
        <sz val="12"/>
        <rFont val="Times New Roman"/>
        <family val="1"/>
        <charset val="204"/>
      </rPr>
      <t>закона</t>
    </r>
    <r>
      <rPr>
        <sz val="12"/>
        <color theme="1"/>
        <rFont val="Times New Roman"/>
        <family val="1"/>
        <charset val="204"/>
      </rPr>
      <t xml:space="preserve">№ 223-ФЗ </t>
    </r>
    <r>
      <rPr>
        <vertAlign val="superscript"/>
        <sz val="12"/>
        <color theme="1"/>
        <rFont val="Times New Roman"/>
        <family val="1"/>
        <charset val="204"/>
      </rPr>
      <t>13</t>
    </r>
  </si>
  <si>
    <t>в соответствии с Федеральным законом№ 223-ФЗ 14</t>
  </si>
  <si>
    <t>за счет субсидий, предоставляемых в соответствии с абзацем вторым пункта 1 статьи 78.1 Бюджетного кодекса Российской Федерации</t>
  </si>
  <si>
    <r>
      <t>за счет субсидий, предоставляемых на осуществление капитальных вложений</t>
    </r>
    <r>
      <rPr>
        <vertAlign val="superscript"/>
        <sz val="12"/>
        <color theme="1"/>
        <rFont val="Times New Roman"/>
        <family val="1"/>
        <charset val="204"/>
      </rPr>
      <t>15</t>
    </r>
  </si>
  <si>
    <t>в соответствии с Федеральным законом№ 223-ФЗ</t>
  </si>
  <si>
    <t>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16</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</si>
  <si>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</si>
  <si>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r>
      <t xml:space="preserve">Аналитический код </t>
    </r>
    <r>
      <rPr>
        <vertAlign val="superscript"/>
        <sz val="12"/>
        <color theme="1"/>
        <rFont val="Times New Roman"/>
        <family val="1"/>
        <charset val="204"/>
      </rPr>
      <t>4</t>
    </r>
  </si>
  <si>
    <t>в том числе:                                               доходы от собственности, всего</t>
  </si>
  <si>
    <t>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</si>
  <si>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в том числе: оплата труда</t>
  </si>
  <si>
    <t>в том числе:                                                  на выплаты персоналу, всего</t>
  </si>
  <si>
    <t>в том числе: на выплаты по оплате труда</t>
  </si>
  <si>
    <t>в том числе: на оплату труда стажеров</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</si>
  <si>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</si>
  <si>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нормативных обязательств</t>
  </si>
  <si>
    <t>из них: налог на имущество организаций и земельный налог</t>
  </si>
  <si>
    <t>из них: гранты, предоставляемые другим организациям и физическимлицам</t>
  </si>
  <si>
    <t>в том числе: приобретение объектов недвижимого имуществамуниципальными учреждениями</t>
  </si>
  <si>
    <t>в том числе: налог на прибыль 8</t>
  </si>
  <si>
    <t>из них: возврат в бюджет средств субсидии</t>
  </si>
  <si>
    <t>в том числе: целевые субсидии</t>
  </si>
  <si>
    <t>в том числе: по контрактам (договорам), заключенным до начала текущего финансового года без применения норм Федерального законаот 05.04.2013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18.07.2011№ 223-ФЗ «О закупках товаров, работ, услуг отдельными видами юридических лиц» (далее – Федеральный закон 223-ФЗ)12</t>
  </si>
  <si>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theme="1"/>
        <rFont val="Times New Roman"/>
        <family val="1"/>
        <charset val="204"/>
      </rPr>
      <t xml:space="preserve">№ 44-ФЗ и Федерального </t>
    </r>
    <r>
      <rPr>
        <sz val="12"/>
        <rFont val="Times New Roman"/>
        <family val="1"/>
        <charset val="204"/>
      </rPr>
      <t>закона № 223-ФЗ 13</t>
    </r>
  </si>
  <si>
    <t>в том числе: за счет субсидий, предоставляемых на финансовое обеспечение выполнения государственного (муниципального) задания</t>
  </si>
  <si>
    <t>в том числе: в соответствии с Федеральным законом№ 44-ФЗ</t>
  </si>
  <si>
    <t xml:space="preserve">Раздел 2. Сведения по выплатам на закупки товаров,работ, услуг </t>
  </si>
  <si>
    <t>в том числе: закупку научно-исследовательских и опытно-конструкторских работ</t>
  </si>
  <si>
    <t xml:space="preserve">1 -  В случае утверждения закона (решения) о бюджете на текущий финансовый год и плановый период.
2 -  Указывается дата утверждения Плана.
3 -  В графе 3 отражаются:
- по строкам 1100 - 1900 - коды аналитической группы подвида доходов бюджетов классификации доходов бюджетов;
-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 по строкам 2000 - 2652 - коды видов расходов бюджетов классификации расходов бюджетов;
-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
4 -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29.11.2017 № 209н.
5 -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
6 -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
7 -  Показатели выплат по расходам на закупки товаров, работ, услуг, отраженные в строке 2600 раздела 1«Поступления и выплаты» Плана, подлежат детализации в разделе 2«Сведения по выплатам на закупку товаров, работ, услуг» Плана.
8 -  Показатель отражается со знаком «минус».
9 -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
10 -  В разделе 2«Сведения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1«Поступления и выплаты» Плана.
11 - Плановые показатели выплат на закупку товаров, работ, услуг по строке 26000 раздела 2«Сведения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1«Поступления и выплаты» Плана.
12 -  Указывается сумма договоров (контрактов) о закупках товаров, работ, услуг, заключенных без учета требований Федерального закона№ 44-ФЗ и Федерального закона№ 223-ФЗ, в случаях, предусмотренных указанными федеральными законами.
13 - Указывается сумма закупок товаров, работ, услуг, осуществляемых в соответствии с Федеральным законом№ 44-ФЗ и Федеральным законом№ 223-ФЗ.
14 - Муниципальным бюджетным учреждением показатель не формируется.
15 - Указывается сумма закупок товаров, работ, услуг, осуществляемых в соответствии с Федеральным законом№ 44-ФЗ.
16 - Плановые показатели выплат на закупку товаров, работ, услуг по строке 26500муниципального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
</t>
  </si>
  <si>
    <t>услуги связи</t>
  </si>
  <si>
    <t>транспортные услуги</t>
  </si>
  <si>
    <t>страхование</t>
  </si>
  <si>
    <t>услуги, работы для целей капитальных вложений</t>
  </si>
  <si>
    <t>коммунальные услуги</t>
  </si>
  <si>
    <t>арендная плата за пользование имуществом</t>
  </si>
  <si>
    <t>работы, услуги по содержанию имущества</t>
  </si>
  <si>
    <t>прочие работы,услуги</t>
  </si>
  <si>
    <t xml:space="preserve">прочие расходы </t>
  </si>
  <si>
    <t>увеличение стоимости основных средств</t>
  </si>
  <si>
    <t>увеличение стоимости материальных запасов</t>
  </si>
  <si>
    <t>1220</t>
  </si>
  <si>
    <t>поступления от оказания услуг (выполнения работ) на платной основе и иной приносящей доход деятельности</t>
  </si>
  <si>
    <t>на 2020 г. текущий финансовый год</t>
  </si>
  <si>
    <t>на 2021 г. первый год планового периода</t>
  </si>
  <si>
    <t>на 2022 г. второй год планового периода</t>
  </si>
  <si>
    <t>на 2020 г. (текущий финансовый год)</t>
  </si>
  <si>
    <t>на 2021 г. (первый год планового периода)</t>
  </si>
  <si>
    <t>на 2022 г. (второй год планового периода)</t>
  </si>
  <si>
    <t>финансово-хозяйственной деятельности на 2020 г.</t>
  </si>
  <si>
    <t>Утверждаю</t>
  </si>
  <si>
    <t>Начальник управления образования и молодежной политики</t>
  </si>
  <si>
    <t>администрация города Рязани</t>
  </si>
  <si>
    <t>__________  Д. А. Донсков</t>
  </si>
  <si>
    <t>613Р5997</t>
  </si>
  <si>
    <t>функции и полномочия учредителя       администрация города Рязани</t>
  </si>
  <si>
    <t>Учреждение   муниципальное бюджетное дошкольное образовательное учреждение  "Детский сад № 105"</t>
  </si>
  <si>
    <t>Адрес фактического местонахождения учреждения:     390047 г. Рязань ул. 1-ая Прудная. д. 18а</t>
  </si>
  <si>
    <t>в ведении которого находится учреждение:    Управление образования и молодежной политики администрации города Рязани</t>
  </si>
  <si>
    <t>Исполнитель   главный бухгалтер   _______________  Юн Г. Н.</t>
  </si>
  <si>
    <t>(уполномоченное лицо) Заведующий   ____________    Ильиных Л. Ю.</t>
  </si>
  <si>
    <t>«  27  »   декабря   2019 г.</t>
  </si>
  <si>
    <t>от « 27 »  декабря    2019 г.</t>
  </si>
</sst>
</file>

<file path=xl/styles.xml><?xml version="1.0" encoding="utf-8"?>
<styleSheet xmlns="http://schemas.openxmlformats.org/spreadsheetml/2006/main">
  <fonts count="7">
    <font>
      <sz val="11"/>
      <color theme="1"/>
      <name val="Calibri"/>
      <family val="2"/>
    </font>
    <font>
      <sz val="12"/>
      <color theme="1"/>
      <name val="Times New Roman"/>
      <family val="1"/>
      <charset val="204"/>
    </font>
    <font>
      <sz val="12"/>
      <name val="Times New Roman"/>
      <family val="1"/>
      <charset val="204"/>
    </font>
    <font>
      <vertAlign val="superscript"/>
      <sz val="12"/>
      <color theme="1"/>
      <name val="Times New Roman"/>
      <family val="1"/>
      <charset val="204"/>
    </font>
    <font>
      <sz val="11"/>
      <color theme="1"/>
      <name val="Times New Roman"/>
      <family val="1"/>
      <charset val="204"/>
    </font>
    <font>
      <sz val="16"/>
      <color theme="1"/>
      <name val="Times New Roman"/>
      <family val="1"/>
      <charset val="204"/>
    </font>
    <font>
      <sz val="16"/>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0">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49"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1" xfId="0" applyFont="1" applyBorder="1" applyAlignment="1">
      <alignment horizontal="left" vertical="top" wrapText="1" indent="1"/>
    </xf>
    <xf numFmtId="0" fontId="4" fillId="0" borderId="0" xfId="0" applyFont="1" applyAlignment="1"/>
    <xf numFmtId="0" fontId="4" fillId="0" borderId="0" xfId="0" applyFont="1" applyAlignment="1">
      <alignment horizontal="left"/>
    </xf>
    <xf numFmtId="4" fontId="1" fillId="0" borderId="1" xfId="0" applyNumberFormat="1" applyFont="1" applyBorder="1" applyAlignment="1">
      <alignment horizontal="center" vertical="top" wrapText="1"/>
    </xf>
    <xf numFmtId="4" fontId="1" fillId="0" borderId="2" xfId="0" applyNumberFormat="1" applyFont="1" applyBorder="1" applyAlignment="1">
      <alignment horizontal="center" vertical="top" wrapText="1"/>
    </xf>
    <xf numFmtId="4" fontId="1" fillId="0" borderId="1" xfId="0" applyNumberFormat="1" applyFont="1" applyBorder="1" applyAlignment="1">
      <alignment vertical="top" wrapText="1"/>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4" fontId="4" fillId="2" borderId="0" xfId="0" applyNumberFormat="1" applyFont="1" applyFill="1"/>
    <xf numFmtId="4" fontId="1" fillId="2" borderId="1" xfId="0" applyNumberFormat="1" applyFont="1" applyFill="1" applyBorder="1" applyAlignment="1">
      <alignment horizontal="center" vertical="top" wrapText="1"/>
    </xf>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pplyProtection="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5" fillId="0" borderId="0" xfId="0" applyFont="1"/>
    <xf numFmtId="0" fontId="6" fillId="0" borderId="0" xfId="0" applyNumberFormat="1" applyFont="1" applyAlignment="1">
      <alignment horizontal="right"/>
    </xf>
    <xf numFmtId="0" fontId="5" fillId="0" borderId="0" xfId="0" applyFont="1" applyAlignment="1">
      <alignment horizontal="right" vertical="center"/>
    </xf>
    <xf numFmtId="0" fontId="6" fillId="0" borderId="1" xfId="0" applyNumberFormat="1" applyFont="1" applyBorder="1" applyAlignment="1">
      <alignment horizontal="center" vertical="center"/>
    </xf>
    <xf numFmtId="0" fontId="6" fillId="0" borderId="0" xfId="0" applyNumberFormat="1" applyFont="1"/>
    <xf numFmtId="0" fontId="5" fillId="0" borderId="1" xfId="0" applyFont="1" applyBorder="1" applyAlignment="1">
      <alignment horizontal="center" vertical="center"/>
    </xf>
    <xf numFmtId="0" fontId="5" fillId="0" borderId="0" xfId="0" applyFont="1" applyAlignment="1">
      <alignment horizontal="left"/>
    </xf>
    <xf numFmtId="0" fontId="6" fillId="0" borderId="0" xfId="0" applyNumberFormat="1" applyFont="1" applyAlignment="1">
      <alignment horizontal="center"/>
    </xf>
    <xf numFmtId="0" fontId="6" fillId="0" borderId="0" xfId="0" applyNumberFormat="1" applyFont="1" applyAlignment="1">
      <alignment horizontal="right" vertical="center"/>
    </xf>
    <xf numFmtId="0" fontId="6" fillId="0" borderId="0" xfId="0" applyNumberFormat="1" applyFont="1" applyAlignment="1">
      <alignment horizontal="right"/>
    </xf>
    <xf numFmtId="14" fontId="5" fillId="0" borderId="2" xfId="0" applyNumberFormat="1"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6" fillId="0" borderId="7" xfId="0" applyNumberFormat="1" applyFont="1" applyBorder="1" applyAlignment="1">
      <alignment horizontal="right" vertical="center"/>
    </xf>
    <xf numFmtId="0" fontId="6" fillId="0" borderId="0" xfId="0" applyNumberFormat="1" applyFont="1" applyAlignment="1">
      <alignment horizontal="left"/>
    </xf>
    <xf numFmtId="0" fontId="5" fillId="0" borderId="8" xfId="0" applyFont="1" applyBorder="1" applyAlignment="1">
      <alignment horizontal="center" vertical="center"/>
    </xf>
    <xf numFmtId="0" fontId="1" fillId="2" borderId="1" xfId="0" applyFont="1" applyFill="1" applyBorder="1" applyAlignment="1">
      <alignment horizontal="center" vertical="top" wrapText="1"/>
    </xf>
    <xf numFmtId="1" fontId="1" fillId="2" borderId="2" xfId="0" applyNumberFormat="1"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4" fillId="2" borderId="0" xfId="0" applyFont="1" applyFill="1" applyAlignment="1">
      <alignment horizontal="center"/>
    </xf>
    <xf numFmtId="49" fontId="1"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Alignment="1">
      <alignment horizontal="center"/>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consultantplus://offline/ref=E1825ED7F88A97F29B33A101F9A978C93EAFEF8C93A44AF5F38ADEC940314BC362DD11364B41D01B39E2FEC37311r1H"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T46"/>
  <sheetViews>
    <sheetView tabSelected="1" zoomScale="70" zoomScaleNormal="70" workbookViewId="0">
      <selection activeCell="L5" sqref="L5"/>
    </sheetView>
  </sheetViews>
  <sheetFormatPr defaultColWidth="8.85546875" defaultRowHeight="15.75"/>
  <cols>
    <col min="1" max="11" width="8.85546875" style="1"/>
    <col min="12" max="12" width="74.7109375" style="1" customWidth="1"/>
    <col min="13" max="13" width="8" style="1" customWidth="1"/>
    <col min="14" max="16" width="8.85546875" style="1"/>
    <col min="17" max="17" width="8.85546875" style="1" customWidth="1"/>
    <col min="18" max="18" width="9.7109375" style="1" customWidth="1"/>
    <col min="19" max="19" width="18.7109375" style="1" customWidth="1"/>
    <col min="20" max="16384" width="8.85546875" style="1"/>
  </cols>
  <sheetData>
    <row r="1" spans="1:20" ht="26.45" customHeight="1">
      <c r="A1" s="27"/>
      <c r="B1" s="27"/>
      <c r="C1" s="27"/>
      <c r="D1" s="27"/>
      <c r="E1" s="27"/>
      <c r="F1" s="27"/>
      <c r="G1" s="27"/>
      <c r="H1" s="27"/>
      <c r="I1" s="27"/>
      <c r="J1" s="27"/>
      <c r="K1" s="27"/>
      <c r="L1" s="27"/>
      <c r="M1" s="27"/>
      <c r="N1" s="27"/>
      <c r="O1" s="35" t="s">
        <v>147</v>
      </c>
      <c r="P1" s="35"/>
      <c r="Q1" s="35"/>
      <c r="R1" s="35"/>
      <c r="S1" s="35"/>
      <c r="T1" s="27"/>
    </row>
    <row r="2" spans="1:20" ht="20.25">
      <c r="A2" s="27"/>
      <c r="B2" s="27"/>
      <c r="C2" s="27"/>
      <c r="D2" s="27"/>
      <c r="E2" s="27"/>
      <c r="F2" s="27"/>
      <c r="G2" s="27"/>
      <c r="H2" s="27"/>
      <c r="I2" s="27"/>
      <c r="J2" s="27"/>
      <c r="K2" s="27"/>
      <c r="L2" s="27"/>
      <c r="M2" s="27"/>
      <c r="N2" s="34" t="s">
        <v>148</v>
      </c>
      <c r="O2" s="34"/>
      <c r="P2" s="34"/>
      <c r="Q2" s="34"/>
      <c r="R2" s="34"/>
      <c r="S2" s="34"/>
      <c r="T2" s="27"/>
    </row>
    <row r="3" spans="1:20" ht="20.25">
      <c r="A3" s="27"/>
      <c r="B3" s="27"/>
      <c r="C3" s="27"/>
      <c r="D3" s="27"/>
      <c r="E3" s="27"/>
      <c r="F3" s="27"/>
      <c r="G3" s="27"/>
      <c r="H3" s="27"/>
      <c r="I3" s="27"/>
      <c r="J3" s="27"/>
      <c r="K3" s="27"/>
      <c r="L3" s="27"/>
      <c r="M3" s="27"/>
      <c r="N3" s="34" t="s">
        <v>0</v>
      </c>
      <c r="O3" s="34"/>
      <c r="P3" s="34"/>
      <c r="Q3" s="34"/>
      <c r="R3" s="34"/>
      <c r="S3" s="34"/>
      <c r="T3" s="27"/>
    </row>
    <row r="4" spans="1:20" ht="20.25">
      <c r="A4" s="27"/>
      <c r="B4" s="27"/>
      <c r="C4" s="27"/>
      <c r="D4" s="27"/>
      <c r="E4" s="27"/>
      <c r="F4" s="27"/>
      <c r="G4" s="27"/>
      <c r="H4" s="27"/>
      <c r="I4" s="27"/>
      <c r="J4" s="27"/>
      <c r="K4" s="27"/>
      <c r="L4" s="27"/>
      <c r="M4" s="27"/>
      <c r="N4" s="34" t="s">
        <v>149</v>
      </c>
      <c r="O4" s="34"/>
      <c r="P4" s="34"/>
      <c r="Q4" s="34"/>
      <c r="R4" s="34"/>
      <c r="S4" s="34"/>
      <c r="T4" s="27"/>
    </row>
    <row r="5" spans="1:20" ht="20.25">
      <c r="A5" s="27"/>
      <c r="B5" s="27"/>
      <c r="C5" s="27"/>
      <c r="D5" s="27"/>
      <c r="E5" s="27"/>
      <c r="F5" s="27"/>
      <c r="G5" s="27"/>
      <c r="H5" s="27"/>
      <c r="I5" s="27"/>
      <c r="J5" s="27"/>
      <c r="K5" s="27"/>
      <c r="L5" s="27"/>
      <c r="M5" s="27"/>
      <c r="N5" s="34" t="s">
        <v>150</v>
      </c>
      <c r="O5" s="34"/>
      <c r="P5" s="34"/>
      <c r="Q5" s="34"/>
      <c r="R5" s="34"/>
      <c r="S5" s="34"/>
      <c r="T5" s="27"/>
    </row>
    <row r="6" spans="1:20" ht="20.25">
      <c r="A6" s="27"/>
      <c r="B6" s="27"/>
      <c r="C6" s="27"/>
      <c r="D6" s="27"/>
      <c r="E6" s="27"/>
      <c r="F6" s="27"/>
      <c r="G6" s="27"/>
      <c r="H6" s="27"/>
      <c r="I6" s="27"/>
      <c r="J6" s="27"/>
      <c r="K6" s="27"/>
      <c r="L6" s="27"/>
      <c r="M6" s="27"/>
      <c r="N6" s="34" t="s">
        <v>1</v>
      </c>
      <c r="O6" s="34"/>
      <c r="P6" s="34"/>
      <c r="Q6" s="34"/>
      <c r="R6" s="34"/>
      <c r="S6" s="34"/>
      <c r="T6" s="27"/>
    </row>
    <row r="7" spans="1:20" ht="20.25">
      <c r="A7" s="27"/>
      <c r="B7" s="27"/>
      <c r="C7" s="27"/>
      <c r="D7" s="27"/>
      <c r="E7" s="27"/>
      <c r="F7" s="27"/>
      <c r="G7" s="27"/>
      <c r="H7" s="27"/>
      <c r="I7" s="27"/>
      <c r="J7" s="27"/>
      <c r="K7" s="27"/>
      <c r="L7" s="27"/>
      <c r="M7" s="27"/>
      <c r="N7" s="36" t="s">
        <v>2</v>
      </c>
      <c r="O7" s="36"/>
      <c r="P7" s="36"/>
      <c r="Q7" s="36"/>
      <c r="R7" s="36"/>
      <c r="S7" s="36"/>
      <c r="T7" s="27"/>
    </row>
    <row r="8" spans="1:20" ht="20.25">
      <c r="A8" s="27"/>
      <c r="B8" s="27"/>
      <c r="C8" s="27"/>
      <c r="D8" s="27"/>
      <c r="E8" s="27"/>
      <c r="F8" s="27"/>
      <c r="G8" s="27"/>
      <c r="H8" s="27"/>
      <c r="I8" s="27"/>
      <c r="J8" s="27"/>
      <c r="K8" s="27"/>
      <c r="L8" s="27"/>
      <c r="M8" s="27"/>
      <c r="N8" s="28"/>
      <c r="O8" s="28"/>
      <c r="P8" s="28"/>
      <c r="Q8" s="28"/>
      <c r="R8" s="28"/>
      <c r="S8" s="28"/>
      <c r="T8" s="27"/>
    </row>
    <row r="9" spans="1:20" ht="20.25">
      <c r="A9" s="27"/>
      <c r="B9" s="27"/>
      <c r="C9" s="27"/>
      <c r="D9" s="27"/>
      <c r="E9" s="27"/>
      <c r="F9" s="27"/>
      <c r="G9" s="27"/>
      <c r="H9" s="27"/>
      <c r="I9" s="27"/>
      <c r="J9" s="27"/>
      <c r="K9" s="27"/>
      <c r="L9" s="27"/>
      <c r="M9" s="27"/>
      <c r="N9" s="28"/>
      <c r="O9" s="28"/>
      <c r="P9" s="28"/>
      <c r="Q9" s="28"/>
      <c r="R9" s="28"/>
      <c r="S9" s="28"/>
      <c r="T9" s="27"/>
    </row>
    <row r="10" spans="1:20" ht="20.25">
      <c r="A10" s="27"/>
      <c r="B10" s="27"/>
      <c r="C10" s="27"/>
      <c r="D10" s="27"/>
      <c r="E10" s="27"/>
      <c r="F10" s="27"/>
      <c r="G10" s="27"/>
      <c r="H10" s="27"/>
      <c r="I10" s="27"/>
      <c r="J10" s="27"/>
      <c r="K10" s="27"/>
      <c r="L10" s="27"/>
      <c r="M10" s="27"/>
      <c r="N10" s="28"/>
      <c r="O10" s="28"/>
      <c r="P10" s="28"/>
      <c r="Q10" s="28"/>
      <c r="R10" s="28"/>
      <c r="S10" s="28"/>
      <c r="T10" s="27"/>
    </row>
    <row r="11" spans="1:20" ht="20.25">
      <c r="A11" s="27"/>
      <c r="B11" s="27"/>
      <c r="C11" s="27"/>
      <c r="D11" s="27"/>
      <c r="E11" s="27"/>
      <c r="F11" s="27"/>
      <c r="G11" s="27"/>
      <c r="H11" s="27"/>
      <c r="I11" s="27"/>
      <c r="J11" s="27"/>
      <c r="K11" s="27"/>
      <c r="L11" s="27"/>
      <c r="M11" s="27"/>
      <c r="N11" s="27"/>
      <c r="O11" s="27"/>
      <c r="P11" s="27"/>
      <c r="Q11" s="27"/>
      <c r="R11" s="27"/>
      <c r="S11" s="27"/>
      <c r="T11" s="27"/>
    </row>
    <row r="12" spans="1:20" ht="20.25">
      <c r="A12" s="34" t="s">
        <v>3</v>
      </c>
      <c r="B12" s="34"/>
      <c r="C12" s="34"/>
      <c r="D12" s="34"/>
      <c r="E12" s="34"/>
      <c r="F12" s="34"/>
      <c r="G12" s="34"/>
      <c r="H12" s="34"/>
      <c r="I12" s="34"/>
      <c r="J12" s="34"/>
      <c r="K12" s="34"/>
      <c r="L12" s="34"/>
      <c r="M12" s="34"/>
      <c r="N12" s="34"/>
      <c r="O12" s="34"/>
      <c r="P12" s="34"/>
      <c r="Q12" s="34"/>
      <c r="R12" s="34"/>
      <c r="S12" s="34"/>
      <c r="T12" s="27"/>
    </row>
    <row r="13" spans="1:20" ht="20.25">
      <c r="A13" s="34" t="s">
        <v>146</v>
      </c>
      <c r="B13" s="34"/>
      <c r="C13" s="34"/>
      <c r="D13" s="34"/>
      <c r="E13" s="34"/>
      <c r="F13" s="34"/>
      <c r="G13" s="34"/>
      <c r="H13" s="34"/>
      <c r="I13" s="34"/>
      <c r="J13" s="34"/>
      <c r="K13" s="34"/>
      <c r="L13" s="34"/>
      <c r="M13" s="34"/>
      <c r="N13" s="34"/>
      <c r="O13" s="34"/>
      <c r="P13" s="34"/>
      <c r="Q13" s="34"/>
      <c r="R13" s="34"/>
      <c r="S13" s="34"/>
      <c r="T13" s="34"/>
    </row>
    <row r="14" spans="1:20" ht="20.25">
      <c r="A14" s="34"/>
      <c r="B14" s="34"/>
      <c r="C14" s="34"/>
      <c r="D14" s="34"/>
      <c r="E14" s="34"/>
      <c r="F14" s="34"/>
      <c r="G14" s="34"/>
      <c r="H14" s="34"/>
      <c r="I14" s="34"/>
      <c r="J14" s="34"/>
      <c r="K14" s="34"/>
      <c r="L14" s="34"/>
      <c r="M14" s="34"/>
      <c r="N14" s="34"/>
      <c r="O14" s="34"/>
      <c r="P14" s="34"/>
      <c r="Q14" s="34"/>
      <c r="R14" s="34"/>
      <c r="S14" s="34"/>
      <c r="T14" s="27"/>
    </row>
    <row r="15" spans="1:20" ht="20.25">
      <c r="A15" s="27"/>
      <c r="B15" s="27"/>
      <c r="C15" s="27"/>
      <c r="D15" s="27"/>
      <c r="E15" s="27"/>
      <c r="F15" s="27"/>
      <c r="G15" s="27"/>
      <c r="H15" s="27"/>
      <c r="I15" s="27"/>
      <c r="J15" s="27"/>
      <c r="K15" s="27"/>
      <c r="L15" s="27"/>
      <c r="M15" s="27"/>
      <c r="N15" s="27"/>
      <c r="O15" s="27"/>
      <c r="P15" s="27"/>
      <c r="Q15" s="27"/>
      <c r="R15" s="27"/>
      <c r="S15" s="27"/>
      <c r="T15" s="27"/>
    </row>
    <row r="16" spans="1:20" ht="30" customHeight="1">
      <c r="A16" s="27"/>
      <c r="B16" s="27"/>
      <c r="C16" s="27"/>
      <c r="D16" s="27"/>
      <c r="E16" s="27"/>
      <c r="F16" s="27"/>
      <c r="G16" s="27"/>
      <c r="H16" s="27"/>
      <c r="I16" s="27"/>
      <c r="J16" s="27"/>
      <c r="K16" s="27"/>
      <c r="L16" s="27"/>
      <c r="M16" s="27"/>
      <c r="N16" s="27"/>
      <c r="O16" s="27"/>
      <c r="P16" s="29"/>
      <c r="Q16" s="29"/>
      <c r="R16" s="29"/>
      <c r="S16" s="30" t="s">
        <v>4</v>
      </c>
      <c r="T16" s="27"/>
    </row>
    <row r="17" spans="1:20" ht="20.25">
      <c r="A17" s="27"/>
      <c r="B17" s="27"/>
      <c r="C17" s="27"/>
      <c r="D17" s="27"/>
      <c r="E17" s="27"/>
      <c r="F17" s="27"/>
      <c r="G17" s="27"/>
      <c r="H17" s="27"/>
      <c r="I17" s="27"/>
      <c r="J17" s="27"/>
      <c r="K17" s="27"/>
      <c r="L17" s="27"/>
      <c r="M17" s="27"/>
      <c r="N17" s="27"/>
      <c r="O17" s="27"/>
      <c r="P17" s="35" t="s">
        <v>5</v>
      </c>
      <c r="Q17" s="35"/>
      <c r="R17" s="40"/>
      <c r="S17" s="37">
        <v>43826</v>
      </c>
      <c r="T17" s="27"/>
    </row>
    <row r="18" spans="1:20" ht="20.25">
      <c r="A18" s="27"/>
      <c r="B18" s="27"/>
      <c r="C18" s="27"/>
      <c r="D18" s="27"/>
      <c r="E18" s="27"/>
      <c r="F18" s="27"/>
      <c r="G18" s="27"/>
      <c r="H18" s="27"/>
      <c r="I18" s="27"/>
      <c r="J18" s="31" t="s">
        <v>159</v>
      </c>
      <c r="L18" s="27"/>
      <c r="M18" s="27"/>
      <c r="N18" s="27"/>
      <c r="O18" s="31"/>
      <c r="P18" s="35"/>
      <c r="Q18" s="35"/>
      <c r="R18" s="40"/>
      <c r="S18" s="38"/>
      <c r="T18" s="27"/>
    </row>
    <row r="19" spans="1:20" ht="20.25">
      <c r="A19" s="27"/>
      <c r="B19" s="27"/>
      <c r="C19" s="27"/>
      <c r="D19" s="27"/>
      <c r="E19" s="27"/>
      <c r="F19" s="27"/>
      <c r="G19" s="27"/>
      <c r="H19" s="27"/>
      <c r="I19" s="27"/>
      <c r="J19" s="27"/>
      <c r="K19" s="27"/>
      <c r="L19" s="27"/>
      <c r="M19" s="27"/>
      <c r="N19" s="27"/>
      <c r="O19" s="27"/>
      <c r="P19" s="35" t="s">
        <v>6</v>
      </c>
      <c r="Q19" s="35"/>
      <c r="R19" s="40"/>
      <c r="S19" s="39"/>
      <c r="T19" s="27"/>
    </row>
    <row r="20" spans="1:20" ht="20.25">
      <c r="A20" s="27"/>
      <c r="B20" s="27"/>
      <c r="C20" s="27"/>
      <c r="D20" s="27"/>
      <c r="E20" s="27"/>
      <c r="F20" s="27"/>
      <c r="G20" s="27"/>
      <c r="H20" s="27"/>
      <c r="I20" s="27"/>
      <c r="J20" s="27"/>
      <c r="K20" s="27"/>
      <c r="L20" s="27"/>
      <c r="M20" s="27"/>
      <c r="N20" s="27"/>
      <c r="O20" s="27"/>
      <c r="P20" s="35"/>
      <c r="Q20" s="35"/>
      <c r="R20" s="40"/>
      <c r="S20" s="38"/>
      <c r="T20" s="27"/>
    </row>
    <row r="21" spans="1:20" ht="20.25">
      <c r="A21" s="27"/>
      <c r="B21" s="41" t="s">
        <v>7</v>
      </c>
      <c r="C21" s="41"/>
      <c r="D21" s="41"/>
      <c r="E21" s="41"/>
      <c r="F21" s="41"/>
      <c r="G21" s="41"/>
      <c r="H21" s="41"/>
      <c r="I21" s="41"/>
      <c r="J21" s="41"/>
      <c r="K21" s="41"/>
      <c r="L21" s="41"/>
      <c r="M21" s="27"/>
      <c r="N21" s="27"/>
      <c r="O21" s="27"/>
      <c r="P21" s="35" t="s">
        <v>8</v>
      </c>
      <c r="Q21" s="35"/>
      <c r="R21" s="40"/>
      <c r="S21" s="39">
        <v>474</v>
      </c>
      <c r="T21" s="27"/>
    </row>
    <row r="22" spans="1:20" ht="20.25">
      <c r="A22" s="27"/>
      <c r="B22" s="41" t="s">
        <v>152</v>
      </c>
      <c r="C22" s="41"/>
      <c r="D22" s="41"/>
      <c r="E22" s="41"/>
      <c r="F22" s="41"/>
      <c r="G22" s="41"/>
      <c r="H22" s="41"/>
      <c r="I22" s="41"/>
      <c r="J22" s="41"/>
      <c r="K22" s="41"/>
      <c r="L22" s="41"/>
      <c r="M22" s="27"/>
      <c r="N22" s="27"/>
      <c r="O22" s="27"/>
      <c r="P22" s="35"/>
      <c r="Q22" s="35"/>
      <c r="R22" s="40"/>
      <c r="S22" s="38"/>
      <c r="T22" s="27"/>
    </row>
    <row r="23" spans="1:20" ht="20.25">
      <c r="A23" s="27"/>
      <c r="B23" s="41" t="s">
        <v>153</v>
      </c>
      <c r="C23" s="41"/>
      <c r="D23" s="41"/>
      <c r="E23" s="41"/>
      <c r="F23" s="41"/>
      <c r="G23" s="41"/>
      <c r="H23" s="41"/>
      <c r="I23" s="41"/>
      <c r="J23" s="41"/>
      <c r="K23" s="41"/>
      <c r="L23" s="41"/>
      <c r="M23" s="27"/>
      <c r="N23" s="27"/>
      <c r="O23" s="27"/>
      <c r="P23" s="35" t="s">
        <v>6</v>
      </c>
      <c r="Q23" s="35"/>
      <c r="R23" s="40"/>
      <c r="S23" s="32" t="s">
        <v>151</v>
      </c>
      <c r="T23" s="27"/>
    </row>
    <row r="24" spans="1:20" ht="20.25">
      <c r="A24" s="27"/>
      <c r="B24" s="33"/>
      <c r="C24" s="33"/>
      <c r="D24" s="33"/>
      <c r="E24" s="33"/>
      <c r="F24" s="33"/>
      <c r="G24" s="33"/>
      <c r="H24" s="33"/>
      <c r="I24" s="33"/>
      <c r="J24" s="33"/>
      <c r="K24" s="33"/>
      <c r="L24" s="33"/>
      <c r="M24" s="27"/>
      <c r="N24" s="27"/>
      <c r="O24" s="27"/>
      <c r="P24" s="35" t="s">
        <v>9</v>
      </c>
      <c r="Q24" s="35"/>
      <c r="R24" s="40"/>
      <c r="S24" s="39">
        <v>6230018363</v>
      </c>
      <c r="T24" s="27"/>
    </row>
    <row r="25" spans="1:20" ht="20.25">
      <c r="A25" s="27"/>
      <c r="B25" s="41" t="s">
        <v>154</v>
      </c>
      <c r="C25" s="41"/>
      <c r="D25" s="41"/>
      <c r="E25" s="41"/>
      <c r="F25" s="41"/>
      <c r="G25" s="41"/>
      <c r="H25" s="41"/>
      <c r="I25" s="41"/>
      <c r="J25" s="41"/>
      <c r="K25" s="41"/>
      <c r="L25" s="41"/>
      <c r="M25" s="27"/>
      <c r="N25" s="27"/>
      <c r="O25" s="27"/>
      <c r="P25" s="35"/>
      <c r="Q25" s="35"/>
      <c r="R25" s="40"/>
      <c r="S25" s="38"/>
      <c r="T25" s="27"/>
    </row>
    <row r="26" spans="1:20" ht="20.25">
      <c r="A26" s="27"/>
      <c r="B26" s="33"/>
      <c r="C26" s="33"/>
      <c r="D26" s="33"/>
      <c r="E26" s="33"/>
      <c r="F26" s="33"/>
      <c r="G26" s="33"/>
      <c r="H26" s="33"/>
      <c r="I26" s="33"/>
      <c r="J26" s="33"/>
      <c r="K26" s="33"/>
      <c r="L26" s="33"/>
      <c r="M26" s="27"/>
      <c r="N26" s="27"/>
      <c r="O26" s="27"/>
      <c r="P26" s="29"/>
      <c r="Q26" s="29"/>
      <c r="R26" s="29"/>
      <c r="S26" s="39">
        <v>623001001</v>
      </c>
      <c r="T26" s="27"/>
    </row>
    <row r="27" spans="1:20" ht="20.25">
      <c r="A27" s="27"/>
      <c r="B27" s="41" t="s">
        <v>10</v>
      </c>
      <c r="C27" s="41"/>
      <c r="D27" s="41"/>
      <c r="E27" s="41"/>
      <c r="F27" s="41"/>
      <c r="G27" s="41"/>
      <c r="H27" s="41"/>
      <c r="I27" s="41"/>
      <c r="J27" s="41"/>
      <c r="K27" s="41"/>
      <c r="L27" s="41"/>
      <c r="M27" s="27"/>
      <c r="N27" s="27"/>
      <c r="O27" s="27"/>
      <c r="P27" s="35" t="s">
        <v>11</v>
      </c>
      <c r="Q27" s="35"/>
      <c r="R27" s="40"/>
      <c r="S27" s="42"/>
      <c r="T27" s="27"/>
    </row>
    <row r="28" spans="1:20" ht="20.25">
      <c r="A28" s="27"/>
      <c r="B28" s="41" t="s">
        <v>12</v>
      </c>
      <c r="C28" s="41"/>
      <c r="D28" s="41"/>
      <c r="E28" s="41"/>
      <c r="F28" s="41"/>
      <c r="G28" s="41"/>
      <c r="H28" s="41"/>
      <c r="I28" s="41"/>
      <c r="J28" s="41"/>
      <c r="K28" s="41"/>
      <c r="L28" s="41"/>
      <c r="M28" s="27"/>
      <c r="N28" s="27"/>
      <c r="O28" s="27"/>
      <c r="P28" s="35"/>
      <c r="Q28" s="35"/>
      <c r="R28" s="40"/>
      <c r="S28" s="42"/>
      <c r="T28" s="27"/>
    </row>
    <row r="29" spans="1:20" ht="19.5" customHeight="1">
      <c r="A29" s="27"/>
      <c r="B29" s="41" t="s">
        <v>155</v>
      </c>
      <c r="C29" s="41"/>
      <c r="D29" s="41"/>
      <c r="E29" s="41"/>
      <c r="F29" s="41"/>
      <c r="G29" s="41"/>
      <c r="H29" s="41"/>
      <c r="I29" s="41"/>
      <c r="J29" s="41"/>
      <c r="K29" s="41"/>
      <c r="L29" s="41"/>
      <c r="M29" s="27"/>
      <c r="N29" s="27"/>
      <c r="O29" s="27"/>
      <c r="P29" s="35"/>
      <c r="Q29" s="35"/>
      <c r="R29" s="40"/>
      <c r="S29" s="38"/>
      <c r="T29" s="27"/>
    </row>
    <row r="30" spans="1:20" ht="20.25">
      <c r="A30" s="27"/>
      <c r="B30" s="41" t="s">
        <v>13</v>
      </c>
      <c r="C30" s="41"/>
      <c r="D30" s="41"/>
      <c r="E30" s="41"/>
      <c r="F30" s="41"/>
      <c r="G30" s="41"/>
      <c r="H30" s="41"/>
      <c r="I30" s="41"/>
      <c r="J30" s="41"/>
      <c r="K30" s="41"/>
      <c r="L30" s="41"/>
      <c r="M30" s="27"/>
      <c r="N30" s="27"/>
      <c r="O30" s="27"/>
      <c r="P30" s="35" t="s">
        <v>14</v>
      </c>
      <c r="Q30" s="35"/>
      <c r="R30" s="40"/>
      <c r="S30" s="30" t="s">
        <v>15</v>
      </c>
      <c r="T30" s="27"/>
    </row>
    <row r="31" spans="1:20" ht="20.25">
      <c r="A31" s="27"/>
      <c r="B31" s="27"/>
      <c r="C31" s="27"/>
      <c r="D31" s="27"/>
      <c r="E31" s="27"/>
      <c r="F31" s="27"/>
      <c r="G31" s="27"/>
      <c r="H31" s="27"/>
      <c r="I31" s="27"/>
      <c r="J31" s="27"/>
      <c r="K31" s="27"/>
      <c r="L31" s="27"/>
      <c r="M31" s="27"/>
      <c r="N31" s="27"/>
      <c r="O31" s="27"/>
      <c r="P31" s="27"/>
      <c r="Q31" s="27"/>
      <c r="R31" s="27"/>
      <c r="S31" s="27"/>
      <c r="T31" s="27"/>
    </row>
    <row r="32" spans="1:20" ht="20.25">
      <c r="A32" s="27"/>
      <c r="B32" s="27"/>
      <c r="C32" s="27"/>
      <c r="D32" s="27"/>
      <c r="E32" s="27"/>
      <c r="F32" s="27"/>
      <c r="G32" s="27"/>
      <c r="H32" s="27"/>
      <c r="I32" s="27"/>
      <c r="J32" s="27"/>
      <c r="K32" s="27"/>
      <c r="L32" s="27"/>
      <c r="M32" s="27"/>
      <c r="N32" s="27"/>
      <c r="O32" s="27"/>
      <c r="P32" s="27"/>
      <c r="Q32" s="27"/>
      <c r="R32" s="27"/>
      <c r="S32" s="27"/>
      <c r="T32" s="27"/>
    </row>
    <row r="33" spans="1:20" ht="20.25">
      <c r="A33" s="27"/>
      <c r="B33" s="27"/>
      <c r="C33" s="27"/>
      <c r="D33" s="27"/>
      <c r="E33" s="27"/>
      <c r="F33" s="27"/>
      <c r="G33" s="27"/>
      <c r="H33" s="27"/>
      <c r="I33" s="27"/>
      <c r="J33" s="27"/>
      <c r="K33" s="27"/>
      <c r="L33" s="27"/>
      <c r="M33" s="27"/>
      <c r="N33" s="27"/>
      <c r="O33" s="27"/>
      <c r="P33" s="27"/>
      <c r="Q33" s="27"/>
      <c r="R33" s="27"/>
      <c r="S33" s="27"/>
      <c r="T33" s="27"/>
    </row>
    <row r="34" spans="1:20" ht="20.25">
      <c r="A34" s="27"/>
      <c r="B34" s="27"/>
      <c r="C34" s="27"/>
      <c r="D34" s="27"/>
      <c r="E34" s="27"/>
      <c r="F34" s="27"/>
      <c r="G34" s="27"/>
      <c r="H34" s="27"/>
      <c r="I34" s="27"/>
      <c r="J34" s="27"/>
      <c r="K34" s="27"/>
      <c r="L34" s="27"/>
      <c r="M34" s="27"/>
      <c r="N34" s="27"/>
      <c r="O34" s="27"/>
      <c r="P34" s="27"/>
      <c r="Q34" s="27"/>
      <c r="R34" s="27"/>
      <c r="S34" s="27"/>
      <c r="T34" s="27"/>
    </row>
    <row r="35" spans="1:20" ht="20.25">
      <c r="A35" s="27"/>
      <c r="B35" s="27"/>
      <c r="C35" s="27"/>
      <c r="D35" s="27"/>
      <c r="E35" s="27"/>
      <c r="F35" s="27"/>
      <c r="G35" s="27"/>
      <c r="H35" s="27"/>
      <c r="I35" s="27"/>
      <c r="J35" s="27"/>
      <c r="K35" s="27"/>
      <c r="L35" s="27"/>
      <c r="M35" s="27"/>
      <c r="N35" s="27"/>
      <c r="O35" s="27"/>
      <c r="P35" s="27"/>
      <c r="Q35" s="27"/>
      <c r="R35" s="27"/>
      <c r="S35" s="27"/>
      <c r="T35" s="27"/>
    </row>
    <row r="36" spans="1:20" ht="20.25">
      <c r="A36" s="27"/>
      <c r="B36" s="27"/>
      <c r="C36" s="27"/>
      <c r="D36" s="27"/>
      <c r="E36" s="27"/>
      <c r="F36" s="27"/>
      <c r="G36" s="27"/>
      <c r="H36" s="27"/>
      <c r="I36" s="27"/>
      <c r="J36" s="27"/>
      <c r="K36" s="27"/>
      <c r="L36" s="27"/>
      <c r="M36" s="27"/>
      <c r="N36" s="27"/>
      <c r="O36" s="27"/>
      <c r="P36" s="27"/>
      <c r="Q36" s="27"/>
      <c r="R36" s="27"/>
      <c r="S36" s="27"/>
      <c r="T36" s="27"/>
    </row>
    <row r="37" spans="1:20" ht="20.25">
      <c r="A37" s="27"/>
      <c r="B37" s="27"/>
      <c r="C37" s="27"/>
      <c r="D37" s="27"/>
      <c r="E37" s="27"/>
      <c r="F37" s="27"/>
      <c r="G37" s="27"/>
      <c r="H37" s="27"/>
      <c r="I37" s="27"/>
      <c r="J37" s="27"/>
      <c r="K37" s="27"/>
      <c r="L37" s="27"/>
      <c r="M37" s="27"/>
      <c r="N37" s="27"/>
      <c r="O37" s="27"/>
      <c r="P37" s="27"/>
      <c r="Q37" s="27"/>
      <c r="R37" s="27"/>
      <c r="S37" s="27"/>
      <c r="T37" s="27"/>
    </row>
    <row r="38" spans="1:20" ht="20.25">
      <c r="A38" s="27"/>
      <c r="B38" s="27"/>
      <c r="C38" s="27"/>
      <c r="D38" s="27"/>
      <c r="E38" s="27"/>
      <c r="F38" s="27"/>
      <c r="G38" s="27"/>
      <c r="H38" s="27"/>
      <c r="I38" s="27"/>
      <c r="J38" s="27"/>
      <c r="K38" s="27"/>
      <c r="L38" s="27"/>
      <c r="M38" s="27"/>
      <c r="N38" s="27"/>
      <c r="O38" s="27"/>
      <c r="P38" s="27"/>
      <c r="Q38" s="27"/>
      <c r="R38" s="27"/>
      <c r="S38" s="27"/>
      <c r="T38" s="27"/>
    </row>
    <row r="39" spans="1:20" ht="20.25">
      <c r="A39" s="27"/>
      <c r="B39" s="27"/>
      <c r="C39" s="27"/>
      <c r="D39" s="27"/>
      <c r="E39" s="27"/>
      <c r="F39" s="27"/>
      <c r="G39" s="27"/>
      <c r="H39" s="27"/>
      <c r="I39" s="27"/>
      <c r="J39" s="27"/>
      <c r="K39" s="27"/>
      <c r="L39" s="27"/>
      <c r="M39" s="27"/>
      <c r="N39" s="27"/>
      <c r="O39" s="27"/>
      <c r="P39" s="27"/>
      <c r="Q39" s="27"/>
      <c r="R39" s="27"/>
      <c r="S39" s="27"/>
      <c r="T39" s="27"/>
    </row>
    <row r="40" spans="1:20" ht="20.25">
      <c r="A40" s="27"/>
      <c r="B40" s="27"/>
      <c r="C40" s="27"/>
      <c r="D40" s="27"/>
      <c r="E40" s="27"/>
      <c r="F40" s="27"/>
      <c r="G40" s="27"/>
      <c r="H40" s="27"/>
      <c r="I40" s="27"/>
      <c r="J40" s="27"/>
      <c r="K40" s="27"/>
      <c r="L40" s="27"/>
      <c r="M40" s="27"/>
      <c r="N40" s="27"/>
      <c r="O40" s="27"/>
      <c r="P40" s="27"/>
      <c r="Q40" s="27"/>
      <c r="R40" s="27"/>
      <c r="S40" s="27"/>
      <c r="T40" s="27"/>
    </row>
    <row r="41" spans="1:20" ht="20.25">
      <c r="A41" s="27"/>
      <c r="B41" s="27"/>
      <c r="C41" s="27"/>
      <c r="D41" s="27"/>
      <c r="E41" s="27"/>
      <c r="F41" s="27"/>
      <c r="G41" s="27"/>
      <c r="H41" s="27"/>
      <c r="I41" s="27"/>
      <c r="J41" s="27"/>
      <c r="K41" s="27"/>
      <c r="L41" s="27"/>
      <c r="M41" s="27"/>
      <c r="N41" s="27"/>
      <c r="O41" s="27"/>
      <c r="P41" s="27"/>
      <c r="Q41" s="27"/>
      <c r="R41" s="27"/>
      <c r="S41" s="27"/>
      <c r="T41" s="27"/>
    </row>
    <row r="42" spans="1:20" ht="20.25">
      <c r="A42" s="27"/>
      <c r="B42" s="27"/>
      <c r="C42" s="27"/>
      <c r="D42" s="27"/>
      <c r="E42" s="27"/>
      <c r="F42" s="27"/>
      <c r="G42" s="27"/>
      <c r="H42" s="27"/>
      <c r="I42" s="27"/>
      <c r="J42" s="27"/>
      <c r="K42" s="27"/>
      <c r="L42" s="27"/>
      <c r="M42" s="27"/>
      <c r="N42" s="27"/>
      <c r="O42" s="27"/>
      <c r="P42" s="27"/>
      <c r="Q42" s="27"/>
      <c r="R42" s="27"/>
      <c r="S42" s="27"/>
      <c r="T42" s="27"/>
    </row>
    <row r="43" spans="1:20" ht="20.25">
      <c r="A43" s="27"/>
      <c r="B43" s="27"/>
      <c r="C43" s="27"/>
      <c r="D43" s="27"/>
      <c r="E43" s="27"/>
      <c r="F43" s="27"/>
      <c r="G43" s="27"/>
      <c r="H43" s="27"/>
      <c r="I43" s="27"/>
      <c r="J43" s="27"/>
      <c r="K43" s="27"/>
      <c r="L43" s="27"/>
      <c r="M43" s="27"/>
      <c r="N43" s="27"/>
      <c r="O43" s="27"/>
      <c r="P43" s="27"/>
      <c r="Q43" s="27"/>
      <c r="R43" s="27"/>
      <c r="S43" s="27"/>
      <c r="T43" s="27"/>
    </row>
    <row r="44" spans="1:20" ht="20.25">
      <c r="A44" s="27"/>
      <c r="B44" s="27"/>
      <c r="C44" s="27"/>
      <c r="D44" s="27"/>
      <c r="E44" s="27"/>
      <c r="F44" s="27"/>
      <c r="G44" s="27"/>
      <c r="H44" s="27"/>
      <c r="I44" s="27"/>
      <c r="J44" s="27"/>
      <c r="K44" s="27"/>
      <c r="L44" s="27"/>
      <c r="M44" s="27"/>
      <c r="N44" s="27"/>
      <c r="O44" s="27"/>
      <c r="P44" s="27"/>
      <c r="Q44" s="27"/>
      <c r="R44" s="27"/>
      <c r="S44" s="27"/>
      <c r="T44" s="27"/>
    </row>
    <row r="45" spans="1:20" ht="20.25">
      <c r="A45" s="27"/>
      <c r="B45" s="27"/>
      <c r="C45" s="27"/>
      <c r="D45" s="27"/>
      <c r="E45" s="27"/>
      <c r="F45" s="27"/>
      <c r="G45" s="27"/>
      <c r="H45" s="27"/>
      <c r="I45" s="27"/>
      <c r="J45" s="27"/>
      <c r="K45" s="27"/>
      <c r="L45" s="27"/>
      <c r="M45" s="27"/>
      <c r="N45" s="27"/>
      <c r="O45" s="27"/>
      <c r="P45" s="27"/>
      <c r="Q45" s="27"/>
      <c r="R45" s="27"/>
      <c r="S45" s="27"/>
      <c r="T45" s="27"/>
    </row>
    <row r="46" spans="1:20" ht="20.25">
      <c r="A46" s="27"/>
      <c r="B46" s="27"/>
      <c r="C46" s="27"/>
      <c r="D46" s="27"/>
      <c r="E46" s="27"/>
      <c r="F46" s="27"/>
      <c r="G46" s="27"/>
      <c r="H46" s="27"/>
      <c r="I46" s="27"/>
      <c r="J46" s="27"/>
      <c r="K46" s="27"/>
      <c r="L46" s="27"/>
      <c r="M46" s="27"/>
      <c r="N46" s="27"/>
      <c r="O46" s="27"/>
      <c r="P46" s="27"/>
      <c r="Q46" s="27"/>
      <c r="R46" s="27"/>
      <c r="S46" s="27"/>
      <c r="T46" s="27"/>
    </row>
  </sheetData>
  <mergeCells count="30">
    <mergeCell ref="B30:L30"/>
    <mergeCell ref="S26:S29"/>
    <mergeCell ref="P27:R29"/>
    <mergeCell ref="B22:L22"/>
    <mergeCell ref="B21:L21"/>
    <mergeCell ref="B23:L23"/>
    <mergeCell ref="B25:L25"/>
    <mergeCell ref="B27:L27"/>
    <mergeCell ref="B28:L28"/>
    <mergeCell ref="B29:L29"/>
    <mergeCell ref="P30:R30"/>
    <mergeCell ref="S19:S20"/>
    <mergeCell ref="P17:R18"/>
    <mergeCell ref="P19:R20"/>
    <mergeCell ref="P21:R22"/>
    <mergeCell ref="P24:R25"/>
    <mergeCell ref="S21:S22"/>
    <mergeCell ref="S24:S25"/>
    <mergeCell ref="P23:R23"/>
    <mergeCell ref="N7:S7"/>
    <mergeCell ref="A12:S12"/>
    <mergeCell ref="A14:S14"/>
    <mergeCell ref="A13:T13"/>
    <mergeCell ref="S17:S18"/>
    <mergeCell ref="N4:S4"/>
    <mergeCell ref="N5:S5"/>
    <mergeCell ref="N6:S6"/>
    <mergeCell ref="O1:S1"/>
    <mergeCell ref="N2:S2"/>
    <mergeCell ref="N3:S3"/>
  </mergeCells>
  <pageMargins left="0" right="0" top="0" bottom="0" header="0.31496062992125984" footer="0.31496062992125984"/>
  <pageSetup paperSize="9" scale="57" orientation="landscape" r:id="rId1"/>
</worksheet>
</file>

<file path=xl/worksheets/sheet2.xml><?xml version="1.0" encoding="utf-8"?>
<worksheet xmlns="http://schemas.openxmlformats.org/spreadsheetml/2006/main" xmlns:r="http://schemas.openxmlformats.org/officeDocument/2006/relationships">
  <dimension ref="A1:H82"/>
  <sheetViews>
    <sheetView zoomScale="85" zoomScaleNormal="85" workbookViewId="0">
      <selection activeCell="F12" sqref="F12"/>
    </sheetView>
  </sheetViews>
  <sheetFormatPr defaultColWidth="8.85546875" defaultRowHeight="15"/>
  <cols>
    <col min="1" max="1" width="40" style="13" customWidth="1"/>
    <col min="2" max="2" width="7.5703125" style="13" bestFit="1" customWidth="1"/>
    <col min="3" max="3" width="29.28515625" style="13" customWidth="1"/>
    <col min="4" max="4" width="16.28515625" style="13" customWidth="1"/>
    <col min="5" max="5" width="22.7109375" style="13" customWidth="1"/>
    <col min="6" max="6" width="20.85546875" style="13" customWidth="1"/>
    <col min="7" max="7" width="19.140625" style="13" customWidth="1"/>
    <col min="8" max="8" width="10.7109375" style="13" bestFit="1" customWidth="1"/>
    <col min="9" max="16384" width="8.85546875" style="13"/>
  </cols>
  <sheetData>
    <row r="1" spans="1:8">
      <c r="A1" s="47" t="s">
        <v>16</v>
      </c>
      <c r="B1" s="47"/>
      <c r="C1" s="47"/>
      <c r="D1" s="47"/>
      <c r="E1" s="47"/>
      <c r="F1" s="47"/>
      <c r="G1" s="47"/>
    </row>
    <row r="3" spans="1:8" ht="51.6" customHeight="1">
      <c r="A3" s="43" t="s">
        <v>17</v>
      </c>
      <c r="B3" s="43" t="s">
        <v>69</v>
      </c>
      <c r="C3" s="43" t="s">
        <v>70</v>
      </c>
      <c r="D3" s="43" t="s">
        <v>105</v>
      </c>
      <c r="E3" s="43" t="s">
        <v>18</v>
      </c>
      <c r="F3" s="43"/>
      <c r="G3" s="43"/>
    </row>
    <row r="4" spans="1:8" ht="51.6" customHeight="1">
      <c r="A4" s="43"/>
      <c r="B4" s="43"/>
      <c r="C4" s="43"/>
      <c r="D4" s="43"/>
      <c r="E4" s="14" t="s">
        <v>140</v>
      </c>
      <c r="F4" s="14" t="s">
        <v>141</v>
      </c>
      <c r="G4" s="14" t="s">
        <v>142</v>
      </c>
    </row>
    <row r="5" spans="1:8" ht="15.75">
      <c r="A5" s="14">
        <v>1</v>
      </c>
      <c r="B5" s="14">
        <v>2</v>
      </c>
      <c r="C5" s="14">
        <v>3</v>
      </c>
      <c r="D5" s="14">
        <v>4</v>
      </c>
      <c r="E5" s="14">
        <v>5</v>
      </c>
      <c r="F5" s="14">
        <v>6</v>
      </c>
      <c r="G5" s="14">
        <v>7</v>
      </c>
    </row>
    <row r="6" spans="1:8" ht="34.5">
      <c r="A6" s="15" t="s">
        <v>71</v>
      </c>
      <c r="B6" s="16" t="s">
        <v>19</v>
      </c>
      <c r="C6" s="14" t="s">
        <v>20</v>
      </c>
      <c r="D6" s="14" t="s">
        <v>20</v>
      </c>
      <c r="E6" s="17"/>
      <c r="F6" s="17"/>
      <c r="G6" s="18"/>
      <c r="H6" s="19"/>
    </row>
    <row r="7" spans="1:8" ht="34.5">
      <c r="A7" s="15" t="s">
        <v>72</v>
      </c>
      <c r="B7" s="16" t="s">
        <v>21</v>
      </c>
      <c r="C7" s="14" t="s">
        <v>20</v>
      </c>
      <c r="D7" s="14" t="s">
        <v>20</v>
      </c>
      <c r="E7" s="17"/>
      <c r="F7" s="17"/>
      <c r="G7" s="18"/>
    </row>
    <row r="8" spans="1:8" ht="15.75">
      <c r="A8" s="15" t="s">
        <v>22</v>
      </c>
      <c r="B8" s="16">
        <v>1000</v>
      </c>
      <c r="C8" s="14"/>
      <c r="D8" s="14"/>
      <c r="E8" s="20">
        <f>E11+E16+E18</f>
        <v>25665644.780000001</v>
      </c>
      <c r="F8" s="20">
        <f>F11+F16+F18</f>
        <v>0</v>
      </c>
      <c r="G8" s="14"/>
    </row>
    <row r="9" spans="1:8" ht="31.5">
      <c r="A9" s="15" t="s">
        <v>106</v>
      </c>
      <c r="B9" s="16">
        <v>1100</v>
      </c>
      <c r="C9" s="14">
        <v>120</v>
      </c>
      <c r="D9" s="14"/>
      <c r="E9" s="17"/>
      <c r="F9" s="17"/>
      <c r="G9" s="18"/>
    </row>
    <row r="10" spans="1:8" ht="15.75">
      <c r="A10" s="15" t="s">
        <v>23</v>
      </c>
      <c r="B10" s="16">
        <v>1110</v>
      </c>
      <c r="C10" s="14"/>
      <c r="D10" s="14"/>
      <c r="E10" s="17"/>
      <c r="F10" s="17"/>
      <c r="G10" s="18"/>
    </row>
    <row r="11" spans="1:8" ht="47.25">
      <c r="A11" s="15" t="s">
        <v>24</v>
      </c>
      <c r="B11" s="16">
        <v>1200</v>
      </c>
      <c r="C11" s="14">
        <v>130</v>
      </c>
      <c r="D11" s="14">
        <v>131</v>
      </c>
      <c r="E11" s="20">
        <f>E12+E13</f>
        <v>25582444.780000001</v>
      </c>
      <c r="F11" s="20">
        <f>F12+F13</f>
        <v>0</v>
      </c>
      <c r="G11" s="14"/>
    </row>
    <row r="12" spans="1:8" ht="88.5" customHeight="1">
      <c r="A12" s="21" t="s">
        <v>107</v>
      </c>
      <c r="B12" s="22">
        <v>1210</v>
      </c>
      <c r="C12" s="21">
        <v>130</v>
      </c>
      <c r="D12" s="21">
        <v>131</v>
      </c>
      <c r="E12" s="23">
        <v>22676444.780000001</v>
      </c>
      <c r="F12" s="23"/>
      <c r="G12" s="21"/>
    </row>
    <row r="13" spans="1:8" ht="66" customHeight="1">
      <c r="A13" s="21" t="s">
        <v>139</v>
      </c>
      <c r="B13" s="22" t="s">
        <v>138</v>
      </c>
      <c r="C13" s="21">
        <v>130</v>
      </c>
      <c r="D13" s="21"/>
      <c r="E13" s="23">
        <v>2906000</v>
      </c>
      <c r="F13" s="23"/>
      <c r="G13" s="21"/>
    </row>
    <row r="14" spans="1:8" ht="31.5">
      <c r="A14" s="15" t="s">
        <v>25</v>
      </c>
      <c r="B14" s="16">
        <v>1300</v>
      </c>
      <c r="C14" s="14">
        <v>140</v>
      </c>
      <c r="D14" s="14"/>
      <c r="E14" s="17"/>
      <c r="F14" s="17"/>
      <c r="G14" s="14"/>
    </row>
    <row r="15" spans="1:8" ht="15.75">
      <c r="A15" s="15" t="s">
        <v>23</v>
      </c>
      <c r="B15" s="16">
        <v>1310</v>
      </c>
      <c r="C15" s="14">
        <v>140</v>
      </c>
      <c r="D15" s="14"/>
      <c r="E15" s="17"/>
      <c r="F15" s="17"/>
      <c r="G15" s="14"/>
    </row>
    <row r="16" spans="1:8" ht="31.5">
      <c r="A16" s="15" t="s">
        <v>26</v>
      </c>
      <c r="B16" s="16">
        <v>1400</v>
      </c>
      <c r="C16" s="14">
        <v>150</v>
      </c>
      <c r="D16" s="14">
        <v>155</v>
      </c>
      <c r="E16" s="17"/>
      <c r="F16" s="17"/>
      <c r="G16" s="14"/>
    </row>
    <row r="17" spans="1:7" ht="15.75">
      <c r="A17" s="15" t="s">
        <v>23</v>
      </c>
      <c r="B17" s="16"/>
      <c r="C17" s="14"/>
      <c r="D17" s="14"/>
      <c r="E17" s="17"/>
      <c r="F17" s="17"/>
      <c r="G17" s="14"/>
    </row>
    <row r="18" spans="1:7" ht="15.75">
      <c r="A18" s="15" t="s">
        <v>27</v>
      </c>
      <c r="B18" s="16">
        <v>1500</v>
      </c>
      <c r="C18" s="14">
        <v>180</v>
      </c>
      <c r="D18" s="14">
        <v>152</v>
      </c>
      <c r="E18" s="24">
        <f>E19+E20</f>
        <v>83200</v>
      </c>
      <c r="F18" s="24">
        <f>F19+F20</f>
        <v>0</v>
      </c>
      <c r="G18" s="14"/>
    </row>
    <row r="19" spans="1:7" ht="15.75">
      <c r="A19" s="15" t="s">
        <v>119</v>
      </c>
      <c r="B19" s="16">
        <v>1510</v>
      </c>
      <c r="C19" s="14">
        <v>180</v>
      </c>
      <c r="D19" s="14">
        <v>152</v>
      </c>
      <c r="E19" s="17">
        <v>83200</v>
      </c>
      <c r="F19" s="17"/>
      <c r="G19" s="14"/>
    </row>
    <row r="20" spans="1:7" ht="31.5">
      <c r="A20" s="15" t="s">
        <v>28</v>
      </c>
      <c r="B20" s="16">
        <v>1520</v>
      </c>
      <c r="C20" s="14">
        <v>180</v>
      </c>
      <c r="D20" s="14"/>
      <c r="E20" s="17"/>
      <c r="F20" s="17"/>
      <c r="G20" s="14"/>
    </row>
    <row r="21" spans="1:7" ht="15.75">
      <c r="A21" s="15" t="s">
        <v>29</v>
      </c>
      <c r="B21" s="16">
        <v>1900</v>
      </c>
      <c r="C21" s="14"/>
      <c r="D21" s="14"/>
      <c r="E21" s="17"/>
      <c r="F21" s="17"/>
      <c r="G21" s="14"/>
    </row>
    <row r="22" spans="1:7" ht="15.75">
      <c r="A22" s="15" t="s">
        <v>23</v>
      </c>
      <c r="B22" s="16"/>
      <c r="C22" s="14"/>
      <c r="D22" s="14"/>
      <c r="E22" s="17"/>
      <c r="F22" s="17"/>
      <c r="G22" s="14"/>
    </row>
    <row r="23" spans="1:7" ht="18.75">
      <c r="A23" s="15" t="s">
        <v>73</v>
      </c>
      <c r="B23" s="16">
        <v>1980</v>
      </c>
      <c r="C23" s="14" t="s">
        <v>20</v>
      </c>
      <c r="D23" s="14"/>
      <c r="E23" s="17"/>
      <c r="F23" s="17"/>
      <c r="G23" s="14"/>
    </row>
    <row r="24" spans="1:7" ht="15.75">
      <c r="A24" s="15" t="s">
        <v>30</v>
      </c>
      <c r="B24" s="48">
        <v>1981</v>
      </c>
      <c r="C24" s="43">
        <v>510</v>
      </c>
      <c r="D24" s="43"/>
      <c r="E24" s="50"/>
      <c r="F24" s="50"/>
      <c r="G24" s="43"/>
    </row>
    <row r="25" spans="1:7" ht="47.25">
      <c r="A25" s="15" t="s">
        <v>74</v>
      </c>
      <c r="B25" s="48"/>
      <c r="C25" s="43"/>
      <c r="D25" s="43"/>
      <c r="E25" s="50"/>
      <c r="F25" s="50"/>
      <c r="G25" s="43"/>
    </row>
    <row r="26" spans="1:7" ht="15.75">
      <c r="A26" s="15" t="s">
        <v>31</v>
      </c>
      <c r="B26" s="16">
        <v>2000</v>
      </c>
      <c r="C26" s="14" t="s">
        <v>20</v>
      </c>
      <c r="D26" s="14"/>
      <c r="E26" s="20">
        <f>E27+E46+E60</f>
        <v>25665644.780000001</v>
      </c>
      <c r="F26" s="20">
        <f>F27+F46+F60</f>
        <v>0</v>
      </c>
      <c r="G26" s="14"/>
    </row>
    <row r="27" spans="1:7" ht="13.9" customHeight="1">
      <c r="A27" s="43" t="s">
        <v>109</v>
      </c>
      <c r="B27" s="48">
        <v>2100</v>
      </c>
      <c r="C27" s="43" t="s">
        <v>20</v>
      </c>
      <c r="D27" s="43"/>
      <c r="E27" s="49">
        <f>E29+E30+E32+E31</f>
        <v>18744060.780000001</v>
      </c>
      <c r="F27" s="49">
        <f>F29+F30+F32+F31</f>
        <v>0</v>
      </c>
      <c r="G27" s="43"/>
    </row>
    <row r="28" spans="1:7" ht="13.9" customHeight="1">
      <c r="A28" s="43"/>
      <c r="B28" s="48"/>
      <c r="C28" s="43"/>
      <c r="D28" s="43"/>
      <c r="E28" s="49"/>
      <c r="F28" s="49"/>
      <c r="G28" s="43"/>
    </row>
    <row r="29" spans="1:7" ht="15.75">
      <c r="A29" s="15" t="s">
        <v>108</v>
      </c>
      <c r="B29" s="16">
        <v>2110</v>
      </c>
      <c r="C29" s="14">
        <v>111</v>
      </c>
      <c r="D29" s="14">
        <v>211</v>
      </c>
      <c r="E29" s="17">
        <v>14396360.039999999</v>
      </c>
      <c r="F29" s="17"/>
      <c r="G29" s="14"/>
    </row>
    <row r="30" spans="1:7" ht="31.5">
      <c r="A30" s="15" t="s">
        <v>32</v>
      </c>
      <c r="B30" s="16">
        <v>2120</v>
      </c>
      <c r="C30" s="14">
        <v>112</v>
      </c>
      <c r="D30" s="14">
        <v>266</v>
      </c>
      <c r="E30" s="17"/>
      <c r="F30" s="17"/>
      <c r="G30" s="14"/>
    </row>
    <row r="31" spans="1:7" ht="47.25">
      <c r="A31" s="15" t="s">
        <v>75</v>
      </c>
      <c r="B31" s="16">
        <v>2130</v>
      </c>
      <c r="C31" s="14">
        <v>113</v>
      </c>
      <c r="D31" s="14"/>
      <c r="E31" s="17"/>
      <c r="F31" s="17"/>
      <c r="G31" s="14"/>
    </row>
    <row r="32" spans="1:7" ht="63">
      <c r="A32" s="15" t="s">
        <v>76</v>
      </c>
      <c r="B32" s="16">
        <v>2140</v>
      </c>
      <c r="C32" s="14">
        <v>119</v>
      </c>
      <c r="D32" s="14">
        <v>213</v>
      </c>
      <c r="E32" s="24">
        <f>E33+E34</f>
        <v>4347700.74</v>
      </c>
      <c r="F32" s="24">
        <f>F33+F34</f>
        <v>0</v>
      </c>
      <c r="G32" s="14"/>
    </row>
    <row r="33" spans="1:7" ht="31.5">
      <c r="A33" s="15" t="s">
        <v>110</v>
      </c>
      <c r="B33" s="16">
        <v>2141</v>
      </c>
      <c r="C33" s="14">
        <v>119</v>
      </c>
      <c r="D33" s="14">
        <v>213</v>
      </c>
      <c r="E33" s="17">
        <v>4347700.74</v>
      </c>
      <c r="F33" s="17"/>
      <c r="G33" s="14"/>
    </row>
    <row r="34" spans="1:7" ht="15.75">
      <c r="A34" s="15" t="s">
        <v>33</v>
      </c>
      <c r="B34" s="16">
        <v>2142</v>
      </c>
      <c r="C34" s="14">
        <v>119</v>
      </c>
      <c r="D34" s="14"/>
      <c r="E34" s="17"/>
      <c r="F34" s="17"/>
      <c r="G34" s="14"/>
    </row>
    <row r="35" spans="1:7" ht="47.25">
      <c r="A35" s="15" t="s">
        <v>77</v>
      </c>
      <c r="B35" s="16">
        <v>2150</v>
      </c>
      <c r="C35" s="14">
        <v>131</v>
      </c>
      <c r="D35" s="14"/>
      <c r="E35" s="17"/>
      <c r="F35" s="17"/>
      <c r="G35" s="14"/>
    </row>
    <row r="36" spans="1:7" ht="47.25">
      <c r="A36" s="15" t="s">
        <v>78</v>
      </c>
      <c r="B36" s="16">
        <v>2160</v>
      </c>
      <c r="C36" s="14">
        <v>134</v>
      </c>
      <c r="D36" s="14"/>
      <c r="E36" s="17"/>
      <c r="F36" s="17"/>
      <c r="G36" s="14"/>
    </row>
    <row r="37" spans="1:7" ht="63">
      <c r="A37" s="15" t="s">
        <v>79</v>
      </c>
      <c r="B37" s="16">
        <v>2170</v>
      </c>
      <c r="C37" s="14">
        <v>139</v>
      </c>
      <c r="D37" s="14"/>
      <c r="E37" s="17"/>
      <c r="F37" s="17"/>
      <c r="G37" s="14"/>
    </row>
    <row r="38" spans="1:7" ht="15.75">
      <c r="A38" s="15" t="s">
        <v>111</v>
      </c>
      <c r="B38" s="16">
        <v>2171</v>
      </c>
      <c r="C38" s="14">
        <v>139</v>
      </c>
      <c r="D38" s="14"/>
      <c r="E38" s="17"/>
      <c r="F38" s="17"/>
      <c r="G38" s="14"/>
    </row>
    <row r="39" spans="1:7" ht="31.5">
      <c r="A39" s="15" t="s">
        <v>34</v>
      </c>
      <c r="B39" s="16">
        <v>2172</v>
      </c>
      <c r="C39" s="14">
        <v>139</v>
      </c>
      <c r="D39" s="14"/>
      <c r="E39" s="17"/>
      <c r="F39" s="17"/>
      <c r="G39" s="14"/>
    </row>
    <row r="40" spans="1:7" ht="31.5">
      <c r="A40" s="15" t="s">
        <v>35</v>
      </c>
      <c r="B40" s="16">
        <v>2200</v>
      </c>
      <c r="C40" s="14">
        <v>300</v>
      </c>
      <c r="D40" s="14"/>
      <c r="E40" s="17"/>
      <c r="F40" s="17"/>
      <c r="G40" s="14"/>
    </row>
    <row r="41" spans="1:7" ht="47.25">
      <c r="A41" s="15" t="s">
        <v>112</v>
      </c>
      <c r="B41" s="16">
        <v>2210</v>
      </c>
      <c r="C41" s="14">
        <v>320</v>
      </c>
      <c r="D41" s="14"/>
      <c r="E41" s="17"/>
      <c r="F41" s="17"/>
      <c r="G41" s="14"/>
    </row>
    <row r="42" spans="1:7" ht="63">
      <c r="A42" s="15" t="s">
        <v>113</v>
      </c>
      <c r="B42" s="16">
        <v>2211</v>
      </c>
      <c r="C42" s="14">
        <v>321</v>
      </c>
      <c r="D42" s="14"/>
      <c r="E42" s="17"/>
      <c r="F42" s="17"/>
      <c r="G42" s="14"/>
    </row>
    <row r="43" spans="1:7" ht="63">
      <c r="A43" s="15" t="s">
        <v>80</v>
      </c>
      <c r="B43" s="16">
        <v>2220</v>
      </c>
      <c r="C43" s="14">
        <v>340</v>
      </c>
      <c r="D43" s="14"/>
      <c r="E43" s="17"/>
      <c r="F43" s="17"/>
      <c r="G43" s="14"/>
    </row>
    <row r="44" spans="1:7" ht="94.5">
      <c r="A44" s="15" t="s">
        <v>81</v>
      </c>
      <c r="B44" s="16">
        <v>2230</v>
      </c>
      <c r="C44" s="14">
        <v>350</v>
      </c>
      <c r="D44" s="14"/>
      <c r="E44" s="17"/>
      <c r="F44" s="17"/>
      <c r="G44" s="14"/>
    </row>
    <row r="45" spans="1:7" ht="47.25">
      <c r="A45" s="15" t="s">
        <v>82</v>
      </c>
      <c r="B45" s="16">
        <v>2240</v>
      </c>
      <c r="C45" s="14">
        <v>360</v>
      </c>
      <c r="D45" s="14"/>
      <c r="E45" s="17"/>
      <c r="F45" s="17"/>
      <c r="G45" s="14"/>
    </row>
    <row r="46" spans="1:7" ht="31.5">
      <c r="A46" s="15" t="s">
        <v>36</v>
      </c>
      <c r="B46" s="16">
        <v>2300</v>
      </c>
      <c r="C46" s="14">
        <v>850</v>
      </c>
      <c r="D46" s="14"/>
      <c r="E46" s="20">
        <f>E47+E49+E48</f>
        <v>289500</v>
      </c>
      <c r="F46" s="20">
        <f>F47+F49+F48</f>
        <v>0</v>
      </c>
      <c r="G46" s="14"/>
    </row>
    <row r="47" spans="1:7" ht="31.5">
      <c r="A47" s="15" t="s">
        <v>114</v>
      </c>
      <c r="B47" s="16">
        <v>2310</v>
      </c>
      <c r="C47" s="14">
        <v>851</v>
      </c>
      <c r="D47" s="14">
        <v>291</v>
      </c>
      <c r="E47" s="17">
        <v>274700</v>
      </c>
      <c r="F47" s="17"/>
      <c r="G47" s="14"/>
    </row>
    <row r="48" spans="1:7" ht="63">
      <c r="A48" s="15" t="s">
        <v>83</v>
      </c>
      <c r="B48" s="16">
        <v>2320</v>
      </c>
      <c r="C48" s="14">
        <v>852</v>
      </c>
      <c r="D48" s="14"/>
      <c r="E48" s="17"/>
      <c r="F48" s="17"/>
      <c r="G48" s="14"/>
    </row>
    <row r="49" spans="1:7" ht="47.25">
      <c r="A49" s="15" t="s">
        <v>37</v>
      </c>
      <c r="B49" s="16">
        <v>2330</v>
      </c>
      <c r="C49" s="14">
        <v>853</v>
      </c>
      <c r="D49" s="14">
        <v>290</v>
      </c>
      <c r="E49" s="17">
        <v>14800</v>
      </c>
      <c r="F49" s="17"/>
      <c r="G49" s="14"/>
    </row>
    <row r="50" spans="1:7" ht="47.25">
      <c r="A50" s="15" t="s">
        <v>38</v>
      </c>
      <c r="B50" s="16">
        <v>2400</v>
      </c>
      <c r="C50" s="14" t="s">
        <v>20</v>
      </c>
      <c r="D50" s="14"/>
      <c r="E50" s="17"/>
      <c r="F50" s="17"/>
      <c r="G50" s="14"/>
    </row>
    <row r="51" spans="1:7" ht="47.25">
      <c r="A51" s="15" t="s">
        <v>115</v>
      </c>
      <c r="B51" s="16">
        <v>2410</v>
      </c>
      <c r="C51" s="14">
        <v>810</v>
      </c>
      <c r="D51" s="14"/>
      <c r="E51" s="17"/>
      <c r="F51" s="17"/>
      <c r="G51" s="14"/>
    </row>
    <row r="52" spans="1:7" ht="15.75">
      <c r="A52" s="15" t="s">
        <v>39</v>
      </c>
      <c r="B52" s="16">
        <v>2420</v>
      </c>
      <c r="C52" s="14">
        <v>862</v>
      </c>
      <c r="D52" s="14"/>
      <c r="E52" s="17"/>
      <c r="F52" s="17"/>
      <c r="G52" s="14"/>
    </row>
    <row r="53" spans="1:7" ht="78.75">
      <c r="A53" s="15" t="s">
        <v>84</v>
      </c>
      <c r="B53" s="16">
        <v>2430</v>
      </c>
      <c r="C53" s="14">
        <v>863</v>
      </c>
      <c r="D53" s="14"/>
      <c r="E53" s="17"/>
      <c r="F53" s="17"/>
      <c r="G53" s="14"/>
    </row>
    <row r="54" spans="1:7" ht="31.5">
      <c r="A54" s="15" t="s">
        <v>40</v>
      </c>
      <c r="B54" s="16">
        <v>2500</v>
      </c>
      <c r="C54" s="14" t="s">
        <v>20</v>
      </c>
      <c r="D54" s="14"/>
      <c r="E54" s="17"/>
      <c r="F54" s="17"/>
      <c r="G54" s="14"/>
    </row>
    <row r="55" spans="1:7" ht="78.75">
      <c r="A55" s="15" t="s">
        <v>85</v>
      </c>
      <c r="B55" s="16">
        <v>2520</v>
      </c>
      <c r="C55" s="14">
        <v>831</v>
      </c>
      <c r="D55" s="14"/>
      <c r="E55" s="17"/>
      <c r="F55" s="17"/>
      <c r="G55" s="14"/>
    </row>
    <row r="56" spans="1:7" ht="34.5">
      <c r="A56" s="15" t="s">
        <v>86</v>
      </c>
      <c r="B56" s="16">
        <v>2600</v>
      </c>
      <c r="C56" s="14" t="s">
        <v>20</v>
      </c>
      <c r="D56" s="14"/>
      <c r="E56" s="17"/>
      <c r="F56" s="17"/>
      <c r="G56" s="14"/>
    </row>
    <row r="57" spans="1:7" ht="47.25">
      <c r="A57" s="15" t="s">
        <v>125</v>
      </c>
      <c r="B57" s="22">
        <v>2610</v>
      </c>
      <c r="C57" s="21">
        <v>241</v>
      </c>
      <c r="D57" s="21"/>
      <c r="E57" s="23"/>
      <c r="F57" s="23"/>
      <c r="G57" s="21"/>
    </row>
    <row r="58" spans="1:7" ht="47.25">
      <c r="A58" s="15" t="s">
        <v>87</v>
      </c>
      <c r="B58" s="16">
        <v>2620</v>
      </c>
      <c r="C58" s="14">
        <v>242</v>
      </c>
      <c r="D58" s="14"/>
      <c r="E58" s="17"/>
      <c r="F58" s="17"/>
      <c r="G58" s="14"/>
    </row>
    <row r="59" spans="1:7" ht="47.25">
      <c r="A59" s="15" t="s">
        <v>88</v>
      </c>
      <c r="B59" s="16">
        <v>2630</v>
      </c>
      <c r="C59" s="14">
        <v>243</v>
      </c>
      <c r="D59" s="14"/>
      <c r="E59" s="17"/>
      <c r="F59" s="17"/>
      <c r="G59" s="14"/>
    </row>
    <row r="60" spans="1:7" ht="31.5">
      <c r="A60" s="15" t="s">
        <v>41</v>
      </c>
      <c r="B60" s="16">
        <v>2640</v>
      </c>
      <c r="C60" s="14">
        <v>244</v>
      </c>
      <c r="D60" s="14"/>
      <c r="E60" s="20">
        <f>SUM(E62:E72)</f>
        <v>6632084</v>
      </c>
      <c r="F60" s="20">
        <f>SUM(F62:F72)</f>
        <v>0</v>
      </c>
      <c r="G60" s="14"/>
    </row>
    <row r="61" spans="1:7" ht="15.75">
      <c r="A61" s="15" t="s">
        <v>30</v>
      </c>
      <c r="B61" s="16"/>
      <c r="C61" s="14"/>
      <c r="D61" s="14"/>
      <c r="E61" s="17"/>
      <c r="F61" s="17"/>
      <c r="G61" s="14"/>
    </row>
    <row r="62" spans="1:7" ht="15.75">
      <c r="A62" s="15" t="s">
        <v>127</v>
      </c>
      <c r="B62" s="16"/>
      <c r="C62" s="44">
        <v>244</v>
      </c>
      <c r="D62" s="14">
        <v>221</v>
      </c>
      <c r="E62" s="17">
        <v>67600</v>
      </c>
      <c r="F62" s="17"/>
      <c r="G62" s="14"/>
    </row>
    <row r="63" spans="1:7" ht="15.75">
      <c r="A63" s="15" t="s">
        <v>128</v>
      </c>
      <c r="B63" s="16"/>
      <c r="C63" s="45"/>
      <c r="D63" s="14">
        <v>222</v>
      </c>
      <c r="E63" s="17">
        <v>15600</v>
      </c>
      <c r="F63" s="17"/>
      <c r="G63" s="14"/>
    </row>
    <row r="64" spans="1:7" ht="15.75">
      <c r="A64" s="25" t="s">
        <v>131</v>
      </c>
      <c r="B64" s="16"/>
      <c r="C64" s="45"/>
      <c r="D64" s="14">
        <v>223</v>
      </c>
      <c r="E64" s="17">
        <v>1116700</v>
      </c>
      <c r="F64" s="17"/>
      <c r="G64" s="14"/>
    </row>
    <row r="65" spans="1:7" ht="31.5">
      <c r="A65" s="25" t="s">
        <v>132</v>
      </c>
      <c r="B65" s="16"/>
      <c r="C65" s="45"/>
      <c r="D65" s="14">
        <v>224</v>
      </c>
      <c r="E65" s="17"/>
      <c r="F65" s="17"/>
      <c r="G65" s="14"/>
    </row>
    <row r="66" spans="1:7" ht="31.5">
      <c r="A66" s="25" t="s">
        <v>133</v>
      </c>
      <c r="B66" s="16"/>
      <c r="C66" s="45"/>
      <c r="D66" s="14">
        <v>225</v>
      </c>
      <c r="E66" s="17">
        <v>292600</v>
      </c>
      <c r="F66" s="17"/>
      <c r="G66" s="14"/>
    </row>
    <row r="67" spans="1:7" ht="15.75">
      <c r="A67" s="25" t="s">
        <v>134</v>
      </c>
      <c r="B67" s="16"/>
      <c r="C67" s="45"/>
      <c r="D67" s="14">
        <v>226</v>
      </c>
      <c r="E67" s="17">
        <v>294700</v>
      </c>
      <c r="F67" s="17"/>
      <c r="G67" s="14"/>
    </row>
    <row r="68" spans="1:7" ht="15.75">
      <c r="A68" s="25" t="s">
        <v>129</v>
      </c>
      <c r="B68" s="16"/>
      <c r="C68" s="45"/>
      <c r="D68" s="14">
        <v>227</v>
      </c>
      <c r="E68" s="17"/>
      <c r="F68" s="17"/>
      <c r="G68" s="14"/>
    </row>
    <row r="69" spans="1:7" ht="31.5">
      <c r="A69" s="25" t="s">
        <v>130</v>
      </c>
      <c r="B69" s="16"/>
      <c r="C69" s="45"/>
      <c r="D69" s="14">
        <v>228</v>
      </c>
      <c r="E69" s="17"/>
      <c r="F69" s="17"/>
      <c r="G69" s="14"/>
    </row>
    <row r="70" spans="1:7" ht="15.75">
      <c r="A70" s="25" t="s">
        <v>135</v>
      </c>
      <c r="B70" s="16"/>
      <c r="C70" s="45"/>
      <c r="D70" s="14">
        <v>290</v>
      </c>
      <c r="E70" s="17"/>
      <c r="F70" s="17"/>
      <c r="G70" s="14"/>
    </row>
    <row r="71" spans="1:7" ht="22.5" customHeight="1">
      <c r="A71" s="25" t="s">
        <v>136</v>
      </c>
      <c r="B71" s="16"/>
      <c r="C71" s="45"/>
      <c r="D71" s="14">
        <v>310</v>
      </c>
      <c r="E71" s="17">
        <v>243079</v>
      </c>
      <c r="F71" s="17"/>
      <c r="G71" s="14"/>
    </row>
    <row r="72" spans="1:7" ht="31.5">
      <c r="A72" s="25" t="s">
        <v>137</v>
      </c>
      <c r="B72" s="16"/>
      <c r="C72" s="46"/>
      <c r="D72" s="14">
        <v>340</v>
      </c>
      <c r="E72" s="17">
        <v>4601805</v>
      </c>
      <c r="F72" s="17"/>
      <c r="G72" s="14"/>
    </row>
    <row r="73" spans="1:7" ht="15.75">
      <c r="A73" s="15" t="s">
        <v>30</v>
      </c>
      <c r="B73" s="16"/>
      <c r="C73" s="14"/>
      <c r="D73" s="14"/>
      <c r="E73" s="17"/>
      <c r="F73" s="17"/>
      <c r="G73" s="14"/>
    </row>
    <row r="74" spans="1:7" ht="31.5">
      <c r="A74" s="15" t="s">
        <v>42</v>
      </c>
      <c r="B74" s="16">
        <v>2650</v>
      </c>
      <c r="C74" s="14">
        <v>400</v>
      </c>
      <c r="D74" s="14"/>
      <c r="E74" s="17"/>
      <c r="F74" s="17"/>
      <c r="G74" s="14"/>
    </row>
    <row r="75" spans="1:7" ht="63">
      <c r="A75" s="15" t="s">
        <v>116</v>
      </c>
      <c r="B75" s="16">
        <v>2651</v>
      </c>
      <c r="C75" s="14">
        <v>406</v>
      </c>
      <c r="D75" s="14"/>
      <c r="E75" s="17"/>
      <c r="F75" s="17"/>
      <c r="G75" s="14"/>
    </row>
    <row r="76" spans="1:7" ht="47.25">
      <c r="A76" s="15" t="s">
        <v>89</v>
      </c>
      <c r="B76" s="16">
        <v>2652</v>
      </c>
      <c r="C76" s="14">
        <v>407</v>
      </c>
      <c r="D76" s="14"/>
      <c r="E76" s="17"/>
      <c r="F76" s="17"/>
      <c r="G76" s="14"/>
    </row>
    <row r="77" spans="1:7" ht="18.75">
      <c r="A77" s="15" t="s">
        <v>90</v>
      </c>
      <c r="B77" s="16">
        <v>3000</v>
      </c>
      <c r="C77" s="14">
        <v>100</v>
      </c>
      <c r="D77" s="14"/>
      <c r="E77" s="17"/>
      <c r="F77" s="17"/>
      <c r="G77" s="14"/>
    </row>
    <row r="78" spans="1:7" ht="15.75">
      <c r="A78" s="26" t="s">
        <v>117</v>
      </c>
      <c r="B78" s="22">
        <v>3010</v>
      </c>
      <c r="C78" s="21"/>
      <c r="D78" s="21"/>
      <c r="E78" s="23"/>
      <c r="F78" s="23"/>
      <c r="G78" s="21"/>
    </row>
    <row r="79" spans="1:7" ht="18.75">
      <c r="A79" s="26" t="s">
        <v>91</v>
      </c>
      <c r="B79" s="16">
        <v>3020</v>
      </c>
      <c r="C79" s="14"/>
      <c r="D79" s="14"/>
      <c r="E79" s="17"/>
      <c r="F79" s="17"/>
      <c r="G79" s="14"/>
    </row>
    <row r="80" spans="1:7" ht="34.5">
      <c r="A80" s="26" t="s">
        <v>92</v>
      </c>
      <c r="B80" s="16">
        <v>3030</v>
      </c>
      <c r="C80" s="14"/>
      <c r="D80" s="14"/>
      <c r="E80" s="17"/>
      <c r="F80" s="17"/>
      <c r="G80" s="14"/>
    </row>
    <row r="81" spans="1:7" ht="18.75">
      <c r="A81" s="15" t="s">
        <v>93</v>
      </c>
      <c r="B81" s="16">
        <v>4000</v>
      </c>
      <c r="C81" s="14" t="s">
        <v>20</v>
      </c>
      <c r="D81" s="14"/>
      <c r="E81" s="17"/>
      <c r="F81" s="17"/>
      <c r="G81" s="14"/>
    </row>
    <row r="82" spans="1:7" ht="31.5">
      <c r="A82" s="15" t="s">
        <v>118</v>
      </c>
      <c r="B82" s="16">
        <v>4010</v>
      </c>
      <c r="C82" s="14">
        <v>610</v>
      </c>
      <c r="D82" s="14"/>
      <c r="E82" s="17"/>
      <c r="F82" s="17"/>
      <c r="G82" s="14"/>
    </row>
  </sheetData>
  <sheetProtection password="CF52" sheet="1" objects="1" scenarios="1"/>
  <mergeCells count="20">
    <mergeCell ref="A1:G1"/>
    <mergeCell ref="B27:B28"/>
    <mergeCell ref="C27:C28"/>
    <mergeCell ref="D27:D28"/>
    <mergeCell ref="E27:E28"/>
    <mergeCell ref="F27:F28"/>
    <mergeCell ref="G27:G28"/>
    <mergeCell ref="B24:B25"/>
    <mergeCell ref="C24:C25"/>
    <mergeCell ref="D24:D25"/>
    <mergeCell ref="E24:E25"/>
    <mergeCell ref="F24:F25"/>
    <mergeCell ref="G24:G25"/>
    <mergeCell ref="A3:A4"/>
    <mergeCell ref="B3:B4"/>
    <mergeCell ref="C3:C4"/>
    <mergeCell ref="D3:D4"/>
    <mergeCell ref="E3:G3"/>
    <mergeCell ref="C62:C72"/>
    <mergeCell ref="A27:A28"/>
  </mergeCells>
  <pageMargins left="0" right="0" top="0" bottom="0"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dimension ref="A1:H248"/>
  <sheetViews>
    <sheetView topLeftCell="A19" zoomScale="70" zoomScaleNormal="70" workbookViewId="0">
      <selection activeCell="J43" sqref="J43"/>
    </sheetView>
  </sheetViews>
  <sheetFormatPr defaultColWidth="8.85546875" defaultRowHeight="15"/>
  <cols>
    <col min="1" max="1" width="12.7109375" style="2" customWidth="1"/>
    <col min="2" max="2" width="61.42578125" style="2" customWidth="1"/>
    <col min="3" max="3" width="7.5703125" style="2" bestFit="1" customWidth="1"/>
    <col min="4" max="4" width="10.7109375" style="2" customWidth="1"/>
    <col min="5" max="5" width="16.28515625" style="2" customWidth="1"/>
    <col min="6" max="6" width="22.7109375" style="2" customWidth="1"/>
    <col min="7" max="7" width="20.85546875" style="2" customWidth="1"/>
    <col min="8" max="8" width="19.140625" style="2" customWidth="1"/>
    <col min="9" max="16384" width="8.85546875" style="2"/>
  </cols>
  <sheetData>
    <row r="1" spans="1:8" ht="14.45" customHeight="1">
      <c r="A1" s="56" t="s">
        <v>124</v>
      </c>
      <c r="B1" s="56"/>
      <c r="C1" s="56"/>
      <c r="D1" s="56"/>
      <c r="E1" s="56"/>
      <c r="F1" s="56"/>
      <c r="G1" s="56"/>
      <c r="H1" s="8"/>
    </row>
    <row r="3" spans="1:8" ht="51.6" customHeight="1">
      <c r="A3" s="54" t="s">
        <v>43</v>
      </c>
      <c r="B3" s="54" t="s">
        <v>17</v>
      </c>
      <c r="C3" s="54" t="s">
        <v>94</v>
      </c>
      <c r="D3" s="54" t="s">
        <v>95</v>
      </c>
      <c r="E3" s="57" t="s">
        <v>18</v>
      </c>
      <c r="F3" s="58"/>
      <c r="G3" s="59"/>
    </row>
    <row r="4" spans="1:8" ht="51.6" customHeight="1">
      <c r="A4" s="55"/>
      <c r="B4" s="55"/>
      <c r="C4" s="55"/>
      <c r="D4" s="55"/>
      <c r="E4" s="5" t="s">
        <v>143</v>
      </c>
      <c r="F4" s="5" t="s">
        <v>144</v>
      </c>
      <c r="G4" s="5" t="s">
        <v>145</v>
      </c>
    </row>
    <row r="5" spans="1:8" ht="15.75">
      <c r="A5" s="5">
        <v>1</v>
      </c>
      <c r="B5" s="5">
        <v>2</v>
      </c>
      <c r="C5" s="5">
        <v>3</v>
      </c>
      <c r="D5" s="5">
        <v>4</v>
      </c>
      <c r="E5" s="5">
        <v>5</v>
      </c>
      <c r="F5" s="5">
        <v>6</v>
      </c>
      <c r="G5" s="5">
        <v>7</v>
      </c>
    </row>
    <row r="6" spans="1:8" ht="18.75">
      <c r="A6" s="5">
        <v>1</v>
      </c>
      <c r="B6" s="3" t="s">
        <v>96</v>
      </c>
      <c r="C6" s="5">
        <v>26000</v>
      </c>
      <c r="D6" s="5" t="s">
        <v>20</v>
      </c>
      <c r="E6" s="10">
        <v>6632084</v>
      </c>
      <c r="F6" s="10"/>
      <c r="G6" s="5"/>
    </row>
    <row r="7" spans="1:8" ht="141.75">
      <c r="A7" s="5" t="s">
        <v>44</v>
      </c>
      <c r="B7" s="7" t="s">
        <v>120</v>
      </c>
      <c r="C7" s="5">
        <v>26100</v>
      </c>
      <c r="D7" s="5" t="s">
        <v>20</v>
      </c>
      <c r="E7" s="10">
        <v>6461858</v>
      </c>
      <c r="F7" s="10"/>
      <c r="G7" s="5"/>
    </row>
    <row r="8" spans="1:8" ht="66">
      <c r="A8" s="5" t="s">
        <v>45</v>
      </c>
      <c r="B8" s="3" t="s">
        <v>97</v>
      </c>
      <c r="C8" s="5">
        <v>26200</v>
      </c>
      <c r="D8" s="5" t="s">
        <v>20</v>
      </c>
      <c r="E8" s="10"/>
      <c r="F8" s="10"/>
      <c r="G8" s="5"/>
    </row>
    <row r="9" spans="1:8" ht="63">
      <c r="A9" s="5" t="s">
        <v>46</v>
      </c>
      <c r="B9" s="3" t="s">
        <v>121</v>
      </c>
      <c r="C9" s="5">
        <v>26300</v>
      </c>
      <c r="D9" s="5" t="s">
        <v>20</v>
      </c>
      <c r="E9" s="10">
        <v>170226</v>
      </c>
      <c r="F9" s="10"/>
      <c r="G9" s="5"/>
    </row>
    <row r="10" spans="1:8" ht="66">
      <c r="A10" s="5" t="s">
        <v>47</v>
      </c>
      <c r="B10" s="3" t="s">
        <v>98</v>
      </c>
      <c r="C10" s="5">
        <v>26400</v>
      </c>
      <c r="D10" s="5" t="s">
        <v>20</v>
      </c>
      <c r="E10" s="10"/>
      <c r="F10" s="10"/>
      <c r="G10" s="5"/>
    </row>
    <row r="11" spans="1:8" ht="47.25">
      <c r="A11" s="4" t="s">
        <v>48</v>
      </c>
      <c r="B11" s="3" t="s">
        <v>122</v>
      </c>
      <c r="C11" s="5">
        <v>26410</v>
      </c>
      <c r="D11" s="5" t="s">
        <v>20</v>
      </c>
      <c r="E11" s="10"/>
      <c r="F11" s="10"/>
      <c r="G11" s="5"/>
    </row>
    <row r="12" spans="1:8" ht="31.5">
      <c r="A12" s="5" t="s">
        <v>49</v>
      </c>
      <c r="B12" s="3" t="s">
        <v>123</v>
      </c>
      <c r="C12" s="5">
        <v>26411</v>
      </c>
      <c r="D12" s="5" t="s">
        <v>20</v>
      </c>
      <c r="E12" s="10"/>
      <c r="F12" s="10"/>
      <c r="G12" s="5"/>
    </row>
    <row r="13" spans="1:8" ht="15.75">
      <c r="A13" s="5" t="s">
        <v>50</v>
      </c>
      <c r="B13" s="3" t="s">
        <v>99</v>
      </c>
      <c r="C13" s="5">
        <v>26412</v>
      </c>
      <c r="D13" s="5" t="s">
        <v>20</v>
      </c>
      <c r="E13" s="10"/>
      <c r="F13" s="10"/>
      <c r="G13" s="5"/>
    </row>
    <row r="14" spans="1:8" ht="47.25">
      <c r="A14" s="5" t="s">
        <v>51</v>
      </c>
      <c r="B14" s="3" t="s">
        <v>100</v>
      </c>
      <c r="C14" s="5">
        <v>26420</v>
      </c>
      <c r="D14" s="5" t="s">
        <v>20</v>
      </c>
      <c r="E14" s="10"/>
      <c r="F14" s="10"/>
      <c r="G14" s="5"/>
    </row>
    <row r="15" spans="1:8" ht="31.5">
      <c r="A15" s="5" t="s">
        <v>52</v>
      </c>
      <c r="B15" s="3" t="s">
        <v>123</v>
      </c>
      <c r="C15" s="5">
        <v>26421</v>
      </c>
      <c r="D15" s="5" t="s">
        <v>20</v>
      </c>
      <c r="E15" s="10"/>
      <c r="F15" s="10"/>
      <c r="G15" s="5"/>
    </row>
    <row r="16" spans="1:8" ht="15.75">
      <c r="A16" s="5" t="s">
        <v>53</v>
      </c>
      <c r="B16" s="3" t="s">
        <v>99</v>
      </c>
      <c r="C16" s="5">
        <v>26422</v>
      </c>
      <c r="D16" s="5" t="s">
        <v>20</v>
      </c>
      <c r="E16" s="10"/>
      <c r="F16" s="10"/>
      <c r="G16" s="5"/>
    </row>
    <row r="17" spans="1:7" ht="34.5">
      <c r="A17" s="5" t="s">
        <v>54</v>
      </c>
      <c r="B17" s="3" t="s">
        <v>101</v>
      </c>
      <c r="C17" s="5">
        <v>26430</v>
      </c>
      <c r="D17" s="5" t="s">
        <v>20</v>
      </c>
      <c r="E17" s="10"/>
      <c r="F17" s="10"/>
      <c r="G17" s="5"/>
    </row>
    <row r="18" spans="1:7" ht="15.75">
      <c r="A18" s="5" t="s">
        <v>55</v>
      </c>
      <c r="B18" s="3" t="s">
        <v>56</v>
      </c>
      <c r="C18" s="5">
        <v>26440</v>
      </c>
      <c r="D18" s="5" t="s">
        <v>20</v>
      </c>
      <c r="E18" s="10"/>
      <c r="F18" s="10"/>
      <c r="G18" s="5"/>
    </row>
    <row r="19" spans="1:7" ht="31.5">
      <c r="A19" s="5" t="s">
        <v>57</v>
      </c>
      <c r="B19" s="3" t="s">
        <v>123</v>
      </c>
      <c r="C19" s="5">
        <v>26441</v>
      </c>
      <c r="D19" s="5" t="s">
        <v>20</v>
      </c>
      <c r="E19" s="10"/>
      <c r="F19" s="10"/>
      <c r="G19" s="5"/>
    </row>
    <row r="20" spans="1:7" ht="15.75">
      <c r="A20" s="5" t="s">
        <v>58</v>
      </c>
      <c r="B20" s="3" t="s">
        <v>99</v>
      </c>
      <c r="C20" s="5">
        <v>26442</v>
      </c>
      <c r="D20" s="5" t="s">
        <v>20</v>
      </c>
      <c r="E20" s="10"/>
      <c r="F20" s="10"/>
      <c r="G20" s="5"/>
    </row>
    <row r="21" spans="1:7" ht="15.75">
      <c r="A21" s="5" t="s">
        <v>59</v>
      </c>
      <c r="B21" s="3" t="s">
        <v>60</v>
      </c>
      <c r="C21" s="5">
        <v>26450</v>
      </c>
      <c r="D21" s="5" t="s">
        <v>20</v>
      </c>
      <c r="E21" s="10"/>
      <c r="F21" s="10"/>
      <c r="G21" s="5"/>
    </row>
    <row r="22" spans="1:7" ht="31.5">
      <c r="A22" s="6" t="s">
        <v>61</v>
      </c>
      <c r="B22" s="3" t="s">
        <v>123</v>
      </c>
      <c r="C22" s="6">
        <v>26451</v>
      </c>
      <c r="D22" s="6" t="s">
        <v>20</v>
      </c>
      <c r="E22" s="11"/>
      <c r="F22" s="11"/>
      <c r="G22" s="6"/>
    </row>
    <row r="23" spans="1:7" ht="15.75">
      <c r="A23" s="5" t="s">
        <v>62</v>
      </c>
      <c r="B23" s="3" t="s">
        <v>102</v>
      </c>
      <c r="C23" s="5">
        <v>26452</v>
      </c>
      <c r="D23" s="5" t="s">
        <v>20</v>
      </c>
      <c r="E23" s="10"/>
      <c r="F23" s="10"/>
      <c r="G23" s="5"/>
    </row>
    <row r="24" spans="1:7" ht="63">
      <c r="A24" s="5" t="s">
        <v>63</v>
      </c>
      <c r="B24" s="3" t="s">
        <v>103</v>
      </c>
      <c r="C24" s="5">
        <v>26500</v>
      </c>
      <c r="D24" s="5" t="s">
        <v>20</v>
      </c>
      <c r="E24" s="10"/>
      <c r="F24" s="10"/>
      <c r="G24" s="5"/>
    </row>
    <row r="25" spans="1:7" ht="15.75">
      <c r="A25" s="5"/>
      <c r="B25" s="3" t="s">
        <v>64</v>
      </c>
      <c r="C25" s="5">
        <v>26510</v>
      </c>
      <c r="D25" s="3"/>
      <c r="E25" s="12"/>
      <c r="F25" s="12"/>
      <c r="G25" s="3"/>
    </row>
    <row r="26" spans="1:7" ht="13.9" customHeight="1">
      <c r="A26" s="5" t="s">
        <v>65</v>
      </c>
      <c r="B26" s="3" t="s">
        <v>104</v>
      </c>
      <c r="C26" s="5">
        <v>26600</v>
      </c>
      <c r="D26" s="5" t="s">
        <v>20</v>
      </c>
      <c r="E26" s="10"/>
      <c r="F26" s="10"/>
      <c r="G26" s="5"/>
    </row>
    <row r="27" spans="1:7" ht="13.9" customHeight="1">
      <c r="A27" s="5"/>
      <c r="B27" s="3" t="s">
        <v>64</v>
      </c>
      <c r="C27" s="5">
        <v>26610</v>
      </c>
      <c r="D27" s="5"/>
      <c r="E27" s="10"/>
      <c r="F27" s="10"/>
      <c r="G27" s="5"/>
    </row>
    <row r="29" spans="1:7">
      <c r="A29" s="53" t="s">
        <v>66</v>
      </c>
      <c r="B29" s="53"/>
      <c r="C29" s="53"/>
      <c r="D29" s="53"/>
    </row>
    <row r="30" spans="1:7">
      <c r="A30" s="53" t="s">
        <v>157</v>
      </c>
      <c r="B30" s="53"/>
      <c r="C30" s="9"/>
      <c r="D30" s="9"/>
    </row>
    <row r="31" spans="1:7">
      <c r="A31" s="53" t="s">
        <v>67</v>
      </c>
      <c r="B31" s="53"/>
      <c r="C31" s="9"/>
      <c r="D31" s="9"/>
    </row>
    <row r="32" spans="1:7">
      <c r="A32" s="9"/>
      <c r="B32" s="9"/>
      <c r="C32" s="9"/>
      <c r="D32" s="9"/>
    </row>
    <row r="33" spans="1:7">
      <c r="A33" s="9"/>
      <c r="B33" s="9"/>
      <c r="C33" s="9"/>
      <c r="D33" s="9"/>
    </row>
    <row r="34" spans="1:7">
      <c r="A34" s="53" t="s">
        <v>156</v>
      </c>
      <c r="B34" s="53"/>
      <c r="C34" s="9"/>
      <c r="D34" s="9"/>
    </row>
    <row r="35" spans="1:7">
      <c r="A35" s="53" t="s">
        <v>68</v>
      </c>
      <c r="B35" s="53"/>
      <c r="C35" s="9"/>
      <c r="D35" s="9"/>
    </row>
    <row r="36" spans="1:7">
      <c r="A36" s="9"/>
      <c r="B36" s="9"/>
      <c r="C36" s="9"/>
      <c r="D36" s="9"/>
    </row>
    <row r="37" spans="1:7">
      <c r="A37" s="53" t="s">
        <v>158</v>
      </c>
      <c r="B37" s="53"/>
      <c r="C37" s="9"/>
      <c r="D37" s="9"/>
    </row>
    <row r="38" spans="1:7">
      <c r="A38" s="9"/>
      <c r="B38" s="9"/>
      <c r="C38" s="9"/>
      <c r="D38" s="9"/>
    </row>
    <row r="39" spans="1:7">
      <c r="A39" s="8"/>
      <c r="B39" s="8"/>
      <c r="C39" s="8"/>
      <c r="D39" s="8"/>
      <c r="E39" s="8"/>
      <c r="F39" s="8"/>
      <c r="G39" s="8"/>
    </row>
    <row r="40" spans="1:7">
      <c r="A40" s="51" t="s">
        <v>126</v>
      </c>
      <c r="B40" s="52"/>
      <c r="C40" s="52"/>
      <c r="D40" s="52"/>
      <c r="E40" s="52"/>
      <c r="F40" s="52"/>
      <c r="G40" s="52"/>
    </row>
    <row r="41" spans="1:7">
      <c r="A41" s="52"/>
      <c r="B41" s="52"/>
      <c r="C41" s="52"/>
      <c r="D41" s="52"/>
      <c r="E41" s="52"/>
      <c r="F41" s="52"/>
      <c r="G41" s="52"/>
    </row>
    <row r="42" spans="1:7">
      <c r="A42" s="52"/>
      <c r="B42" s="52"/>
      <c r="C42" s="52"/>
      <c r="D42" s="52"/>
      <c r="E42" s="52"/>
      <c r="F42" s="52"/>
      <c r="G42" s="52"/>
    </row>
    <row r="43" spans="1:7">
      <c r="A43" s="52"/>
      <c r="B43" s="52"/>
      <c r="C43" s="52"/>
      <c r="D43" s="52"/>
      <c r="E43" s="52"/>
      <c r="F43" s="52"/>
      <c r="G43" s="52"/>
    </row>
    <row r="44" spans="1:7">
      <c r="A44" s="52"/>
      <c r="B44" s="52"/>
      <c r="C44" s="52"/>
      <c r="D44" s="52"/>
      <c r="E44" s="52"/>
      <c r="F44" s="52"/>
      <c r="G44" s="52"/>
    </row>
    <row r="45" spans="1:7">
      <c r="A45" s="52"/>
      <c r="B45" s="52"/>
      <c r="C45" s="52"/>
      <c r="D45" s="52"/>
      <c r="E45" s="52"/>
      <c r="F45" s="52"/>
      <c r="G45" s="52"/>
    </row>
    <row r="46" spans="1:7">
      <c r="A46" s="52"/>
      <c r="B46" s="52"/>
      <c r="C46" s="52"/>
      <c r="D46" s="52"/>
      <c r="E46" s="52"/>
      <c r="F46" s="52"/>
      <c r="G46" s="52"/>
    </row>
    <row r="47" spans="1:7">
      <c r="A47" s="52"/>
      <c r="B47" s="52"/>
      <c r="C47" s="52"/>
      <c r="D47" s="52"/>
      <c r="E47" s="52"/>
      <c r="F47" s="52"/>
      <c r="G47" s="52"/>
    </row>
    <row r="48" spans="1:7">
      <c r="A48" s="52"/>
      <c r="B48" s="52"/>
      <c r="C48" s="52"/>
      <c r="D48" s="52"/>
      <c r="E48" s="52"/>
      <c r="F48" s="52"/>
      <c r="G48" s="52"/>
    </row>
    <row r="49" spans="1:7">
      <c r="A49" s="52"/>
      <c r="B49" s="52"/>
      <c r="C49" s="52"/>
      <c r="D49" s="52"/>
      <c r="E49" s="52"/>
      <c r="F49" s="52"/>
      <c r="G49" s="52"/>
    </row>
    <row r="50" spans="1:7">
      <c r="A50" s="52"/>
      <c r="B50" s="52"/>
      <c r="C50" s="52"/>
      <c r="D50" s="52"/>
      <c r="E50" s="52"/>
      <c r="F50" s="52"/>
      <c r="G50" s="52"/>
    </row>
    <row r="51" spans="1:7">
      <c r="A51" s="52"/>
      <c r="B51" s="52"/>
      <c r="C51" s="52"/>
      <c r="D51" s="52"/>
      <c r="E51" s="52"/>
      <c r="F51" s="52"/>
      <c r="G51" s="52"/>
    </row>
    <row r="52" spans="1:7">
      <c r="A52" s="52"/>
      <c r="B52" s="52"/>
      <c r="C52" s="52"/>
      <c r="D52" s="52"/>
      <c r="E52" s="52"/>
      <c r="F52" s="52"/>
      <c r="G52" s="52"/>
    </row>
    <row r="53" spans="1:7">
      <c r="A53" s="52"/>
      <c r="B53" s="52"/>
      <c r="C53" s="52"/>
      <c r="D53" s="52"/>
      <c r="E53" s="52"/>
      <c r="F53" s="52"/>
      <c r="G53" s="52"/>
    </row>
    <row r="54" spans="1:7">
      <c r="A54" s="52"/>
      <c r="B54" s="52"/>
      <c r="C54" s="52"/>
      <c r="D54" s="52"/>
      <c r="E54" s="52"/>
      <c r="F54" s="52"/>
      <c r="G54" s="52"/>
    </row>
    <row r="55" spans="1:7">
      <c r="A55" s="52"/>
      <c r="B55" s="52"/>
      <c r="C55" s="52"/>
      <c r="D55" s="52"/>
      <c r="E55" s="52"/>
      <c r="F55" s="52"/>
      <c r="G55" s="52"/>
    </row>
    <row r="56" spans="1:7">
      <c r="A56" s="52"/>
      <c r="B56" s="52"/>
      <c r="C56" s="52"/>
      <c r="D56" s="52"/>
      <c r="E56" s="52"/>
      <c r="F56" s="52"/>
      <c r="G56" s="52"/>
    </row>
    <row r="57" spans="1:7">
      <c r="A57" s="52"/>
      <c r="B57" s="52"/>
      <c r="C57" s="52"/>
      <c r="D57" s="52"/>
      <c r="E57" s="52"/>
      <c r="F57" s="52"/>
      <c r="G57" s="52"/>
    </row>
    <row r="58" spans="1:7">
      <c r="A58" s="52"/>
      <c r="B58" s="52"/>
      <c r="C58" s="52"/>
      <c r="D58" s="52"/>
      <c r="E58" s="52"/>
      <c r="F58" s="52"/>
      <c r="G58" s="52"/>
    </row>
    <row r="59" spans="1:7">
      <c r="A59" s="52"/>
      <c r="B59" s="52"/>
      <c r="C59" s="52"/>
      <c r="D59" s="52"/>
      <c r="E59" s="52"/>
      <c r="F59" s="52"/>
      <c r="G59" s="52"/>
    </row>
    <row r="60" spans="1:7">
      <c r="A60" s="52"/>
      <c r="B60" s="52"/>
      <c r="C60" s="52"/>
      <c r="D60" s="52"/>
      <c r="E60" s="52"/>
      <c r="F60" s="52"/>
      <c r="G60" s="52"/>
    </row>
    <row r="61" spans="1:7">
      <c r="A61" s="52"/>
      <c r="B61" s="52"/>
      <c r="C61" s="52"/>
      <c r="D61" s="52"/>
      <c r="E61" s="52"/>
      <c r="F61" s="52"/>
      <c r="G61" s="52"/>
    </row>
    <row r="62" spans="1:7">
      <c r="A62" s="52"/>
      <c r="B62" s="52"/>
      <c r="C62" s="52"/>
      <c r="D62" s="52"/>
      <c r="E62" s="52"/>
      <c r="F62" s="52"/>
      <c r="G62" s="52"/>
    </row>
    <row r="63" spans="1:7">
      <c r="A63" s="52"/>
      <c r="B63" s="52"/>
      <c r="C63" s="52"/>
      <c r="D63" s="52"/>
      <c r="E63" s="52"/>
      <c r="F63" s="52"/>
      <c r="G63" s="52"/>
    </row>
    <row r="64" spans="1:7">
      <c r="A64" s="52"/>
      <c r="B64" s="52"/>
      <c r="C64" s="52"/>
      <c r="D64" s="52"/>
      <c r="E64" s="52"/>
      <c r="F64" s="52"/>
      <c r="G64" s="52"/>
    </row>
    <row r="65" spans="1:7">
      <c r="A65" s="52"/>
      <c r="B65" s="52"/>
      <c r="C65" s="52"/>
      <c r="D65" s="52"/>
      <c r="E65" s="52"/>
      <c r="F65" s="52"/>
      <c r="G65" s="52"/>
    </row>
    <row r="66" spans="1:7">
      <c r="A66" s="52"/>
      <c r="B66" s="52"/>
      <c r="C66" s="52"/>
      <c r="D66" s="52"/>
      <c r="E66" s="52"/>
      <c r="F66" s="52"/>
      <c r="G66" s="52"/>
    </row>
    <row r="67" spans="1:7">
      <c r="A67" s="52"/>
      <c r="B67" s="52"/>
      <c r="C67" s="52"/>
      <c r="D67" s="52"/>
      <c r="E67" s="52"/>
      <c r="F67" s="52"/>
      <c r="G67" s="52"/>
    </row>
    <row r="68" spans="1:7">
      <c r="A68" s="52"/>
      <c r="B68" s="52"/>
      <c r="C68" s="52"/>
      <c r="D68" s="52"/>
      <c r="E68" s="52"/>
      <c r="F68" s="52"/>
      <c r="G68" s="52"/>
    </row>
    <row r="69" spans="1:7">
      <c r="A69" s="52"/>
      <c r="B69" s="52"/>
      <c r="C69" s="52"/>
      <c r="D69" s="52"/>
      <c r="E69" s="52"/>
      <c r="F69" s="52"/>
      <c r="G69" s="52"/>
    </row>
    <row r="70" spans="1:7">
      <c r="A70" s="52"/>
      <c r="B70" s="52"/>
      <c r="C70" s="52"/>
      <c r="D70" s="52"/>
      <c r="E70" s="52"/>
      <c r="F70" s="52"/>
      <c r="G70" s="52"/>
    </row>
    <row r="71" spans="1:7">
      <c r="A71" s="52"/>
      <c r="B71" s="52"/>
      <c r="C71" s="52"/>
      <c r="D71" s="52"/>
      <c r="E71" s="52"/>
      <c r="F71" s="52"/>
      <c r="G71" s="52"/>
    </row>
    <row r="72" spans="1:7">
      <c r="A72" s="52"/>
      <c r="B72" s="52"/>
      <c r="C72" s="52"/>
      <c r="D72" s="52"/>
      <c r="E72" s="52"/>
      <c r="F72" s="52"/>
      <c r="G72" s="52"/>
    </row>
    <row r="73" spans="1:7">
      <c r="A73" s="52"/>
      <c r="B73" s="52"/>
      <c r="C73" s="52"/>
      <c r="D73" s="52"/>
      <c r="E73" s="52"/>
      <c r="F73" s="52"/>
      <c r="G73" s="52"/>
    </row>
    <row r="74" spans="1:7">
      <c r="A74" s="52"/>
      <c r="B74" s="52"/>
      <c r="C74" s="52"/>
      <c r="D74" s="52"/>
      <c r="E74" s="52"/>
      <c r="F74" s="52"/>
      <c r="G74" s="52"/>
    </row>
    <row r="75" spans="1:7">
      <c r="A75" s="52"/>
      <c r="B75" s="52"/>
      <c r="C75" s="52"/>
      <c r="D75" s="52"/>
      <c r="E75" s="52"/>
      <c r="F75" s="52"/>
      <c r="G75" s="52"/>
    </row>
    <row r="76" spans="1:7">
      <c r="A76" s="52"/>
      <c r="B76" s="52"/>
      <c r="C76" s="52"/>
      <c r="D76" s="52"/>
      <c r="E76" s="52"/>
      <c r="F76" s="52"/>
      <c r="G76" s="52"/>
    </row>
    <row r="77" spans="1:7">
      <c r="A77" s="52"/>
      <c r="B77" s="52"/>
      <c r="C77" s="52"/>
      <c r="D77" s="52"/>
      <c r="E77" s="52"/>
      <c r="F77" s="52"/>
      <c r="G77" s="52"/>
    </row>
    <row r="78" spans="1:7">
      <c r="A78" s="52"/>
      <c r="B78" s="52"/>
      <c r="C78" s="52"/>
      <c r="D78" s="52"/>
      <c r="E78" s="52"/>
      <c r="F78" s="52"/>
      <c r="G78" s="52"/>
    </row>
    <row r="79" spans="1:7">
      <c r="A79" s="52"/>
      <c r="B79" s="52"/>
      <c r="C79" s="52"/>
      <c r="D79" s="52"/>
      <c r="E79" s="52"/>
      <c r="F79" s="52"/>
      <c r="G79" s="52"/>
    </row>
    <row r="80" spans="1:7">
      <c r="A80" s="52"/>
      <c r="B80" s="52"/>
      <c r="C80" s="52"/>
      <c r="D80" s="52"/>
      <c r="E80" s="52"/>
      <c r="F80" s="52"/>
      <c r="G80" s="52"/>
    </row>
    <row r="81" spans="1:7">
      <c r="A81" s="52"/>
      <c r="B81" s="52"/>
      <c r="C81" s="52"/>
      <c r="D81" s="52"/>
      <c r="E81" s="52"/>
      <c r="F81" s="52"/>
      <c r="G81" s="52"/>
    </row>
    <row r="82" spans="1:7">
      <c r="A82" s="52"/>
      <c r="B82" s="52"/>
      <c r="C82" s="52"/>
      <c r="D82" s="52"/>
      <c r="E82" s="52"/>
      <c r="F82" s="52"/>
      <c r="G82" s="52"/>
    </row>
    <row r="83" spans="1:7">
      <c r="A83" s="52"/>
      <c r="B83" s="52"/>
      <c r="C83" s="52"/>
      <c r="D83" s="52"/>
      <c r="E83" s="52"/>
      <c r="F83" s="52"/>
      <c r="G83" s="52"/>
    </row>
    <row r="84" spans="1:7">
      <c r="A84" s="52"/>
      <c r="B84" s="52"/>
      <c r="C84" s="52"/>
      <c r="D84" s="52"/>
      <c r="E84" s="52"/>
      <c r="F84" s="52"/>
      <c r="G84" s="52"/>
    </row>
    <row r="85" spans="1:7">
      <c r="A85" s="52"/>
      <c r="B85" s="52"/>
      <c r="C85" s="52"/>
      <c r="D85" s="52"/>
      <c r="E85" s="52"/>
      <c r="F85" s="52"/>
      <c r="G85" s="52"/>
    </row>
    <row r="86" spans="1:7">
      <c r="A86" s="52"/>
      <c r="B86" s="52"/>
      <c r="C86" s="52"/>
      <c r="D86" s="52"/>
      <c r="E86" s="52"/>
      <c r="F86" s="52"/>
      <c r="G86" s="52"/>
    </row>
    <row r="87" spans="1:7">
      <c r="A87" s="52"/>
      <c r="B87" s="52"/>
      <c r="C87" s="52"/>
      <c r="D87" s="52"/>
      <c r="E87" s="52"/>
      <c r="F87" s="52"/>
      <c r="G87" s="52"/>
    </row>
    <row r="88" spans="1:7">
      <c r="A88" s="52"/>
      <c r="B88" s="52"/>
      <c r="C88" s="52"/>
      <c r="D88" s="52"/>
      <c r="E88" s="52"/>
      <c r="F88" s="52"/>
      <c r="G88" s="52"/>
    </row>
    <row r="89" spans="1:7">
      <c r="A89" s="52"/>
      <c r="B89" s="52"/>
      <c r="C89" s="52"/>
      <c r="D89" s="52"/>
      <c r="E89" s="52"/>
      <c r="F89" s="52"/>
      <c r="G89" s="52"/>
    </row>
    <row r="90" spans="1:7">
      <c r="A90" s="52"/>
      <c r="B90" s="52"/>
      <c r="C90" s="52"/>
      <c r="D90" s="52"/>
      <c r="E90" s="52"/>
      <c r="F90" s="52"/>
      <c r="G90" s="52"/>
    </row>
    <row r="91" spans="1:7">
      <c r="A91" s="52"/>
      <c r="B91" s="52"/>
      <c r="C91" s="52"/>
      <c r="D91" s="52"/>
      <c r="E91" s="52"/>
      <c r="F91" s="52"/>
      <c r="G91" s="52"/>
    </row>
    <row r="92" spans="1:7">
      <c r="A92" s="52"/>
      <c r="B92" s="52"/>
      <c r="C92" s="52"/>
      <c r="D92" s="52"/>
      <c r="E92" s="52"/>
      <c r="F92" s="52"/>
      <c r="G92" s="52"/>
    </row>
    <row r="93" spans="1:7">
      <c r="A93" s="52"/>
      <c r="B93" s="52"/>
      <c r="C93" s="52"/>
      <c r="D93" s="52"/>
      <c r="E93" s="52"/>
      <c r="F93" s="52"/>
      <c r="G93" s="52"/>
    </row>
    <row r="94" spans="1:7">
      <c r="A94" s="52"/>
      <c r="B94" s="52"/>
      <c r="C94" s="52"/>
      <c r="D94" s="52"/>
      <c r="E94" s="52"/>
      <c r="F94" s="52"/>
      <c r="G94" s="52"/>
    </row>
    <row r="95" spans="1:7">
      <c r="A95" s="52"/>
      <c r="B95" s="52"/>
      <c r="C95" s="52"/>
      <c r="D95" s="52"/>
      <c r="E95" s="52"/>
      <c r="F95" s="52"/>
      <c r="G95" s="52"/>
    </row>
    <row r="96" spans="1:7">
      <c r="A96" s="52"/>
      <c r="B96" s="52"/>
      <c r="C96" s="52"/>
      <c r="D96" s="52"/>
      <c r="E96" s="52"/>
      <c r="F96" s="52"/>
      <c r="G96" s="52"/>
    </row>
    <row r="97" spans="1:7">
      <c r="A97" s="52"/>
      <c r="B97" s="52"/>
      <c r="C97" s="52"/>
      <c r="D97" s="52"/>
      <c r="E97" s="52"/>
      <c r="F97" s="52"/>
      <c r="G97" s="52"/>
    </row>
    <row r="98" spans="1:7">
      <c r="A98" s="52"/>
      <c r="B98" s="52"/>
      <c r="C98" s="52"/>
      <c r="D98" s="52"/>
      <c r="E98" s="52"/>
      <c r="F98" s="52"/>
      <c r="G98" s="52"/>
    </row>
    <row r="99" spans="1:7">
      <c r="A99" s="52"/>
      <c r="B99" s="52"/>
      <c r="C99" s="52"/>
      <c r="D99" s="52"/>
      <c r="E99" s="52"/>
      <c r="F99" s="52"/>
      <c r="G99" s="52"/>
    </row>
    <row r="100" spans="1:7">
      <c r="A100" s="52"/>
      <c r="B100" s="52"/>
      <c r="C100" s="52"/>
      <c r="D100" s="52"/>
      <c r="E100" s="52"/>
      <c r="F100" s="52"/>
      <c r="G100" s="52"/>
    </row>
    <row r="101" spans="1:7">
      <c r="A101" s="52"/>
      <c r="B101" s="52"/>
      <c r="C101" s="52"/>
      <c r="D101" s="52"/>
      <c r="E101" s="52"/>
      <c r="F101" s="52"/>
      <c r="G101" s="52"/>
    </row>
    <row r="102" spans="1:7">
      <c r="A102" s="52"/>
      <c r="B102" s="52"/>
      <c r="C102" s="52"/>
      <c r="D102" s="52"/>
      <c r="E102" s="52"/>
      <c r="F102" s="52"/>
      <c r="G102" s="52"/>
    </row>
    <row r="103" spans="1:7">
      <c r="A103" s="52"/>
      <c r="B103" s="52"/>
      <c r="C103" s="52"/>
      <c r="D103" s="52"/>
      <c r="E103" s="52"/>
      <c r="F103" s="52"/>
      <c r="G103" s="52"/>
    </row>
    <row r="104" spans="1:7">
      <c r="A104" s="52"/>
      <c r="B104" s="52"/>
      <c r="C104" s="52"/>
      <c r="D104" s="52"/>
      <c r="E104" s="52"/>
      <c r="F104" s="52"/>
      <c r="G104" s="52"/>
    </row>
    <row r="105" spans="1:7">
      <c r="A105" s="52"/>
      <c r="B105" s="52"/>
      <c r="C105" s="52"/>
      <c r="D105" s="52"/>
      <c r="E105" s="52"/>
      <c r="F105" s="52"/>
      <c r="G105" s="52"/>
    </row>
    <row r="106" spans="1:7">
      <c r="A106" s="52"/>
      <c r="B106" s="52"/>
      <c r="C106" s="52"/>
      <c r="D106" s="52"/>
      <c r="E106" s="52"/>
      <c r="F106" s="52"/>
      <c r="G106" s="52"/>
    </row>
    <row r="107" spans="1:7">
      <c r="A107" s="52"/>
      <c r="B107" s="52"/>
      <c r="C107" s="52"/>
      <c r="D107" s="52"/>
      <c r="E107" s="52"/>
      <c r="F107" s="52"/>
      <c r="G107" s="52"/>
    </row>
    <row r="108" spans="1:7">
      <c r="A108" s="52"/>
      <c r="B108" s="52"/>
      <c r="C108" s="52"/>
      <c r="D108" s="52"/>
      <c r="E108" s="52"/>
      <c r="F108" s="52"/>
      <c r="G108" s="52"/>
    </row>
    <row r="109" spans="1:7">
      <c r="A109" s="52"/>
      <c r="B109" s="52"/>
      <c r="C109" s="52"/>
      <c r="D109" s="52"/>
      <c r="E109" s="52"/>
      <c r="F109" s="52"/>
      <c r="G109" s="52"/>
    </row>
    <row r="110" spans="1:7">
      <c r="A110" s="52"/>
      <c r="B110" s="52"/>
      <c r="C110" s="52"/>
      <c r="D110" s="52"/>
      <c r="E110" s="52"/>
      <c r="F110" s="52"/>
      <c r="G110" s="52"/>
    </row>
    <row r="111" spans="1:7">
      <c r="A111" s="52"/>
      <c r="B111" s="52"/>
      <c r="C111" s="52"/>
      <c r="D111" s="52"/>
      <c r="E111" s="52"/>
      <c r="F111" s="52"/>
      <c r="G111" s="52"/>
    </row>
    <row r="112" spans="1:7">
      <c r="A112" s="52"/>
      <c r="B112" s="52"/>
      <c r="C112" s="52"/>
      <c r="D112" s="52"/>
      <c r="E112" s="52"/>
      <c r="F112" s="52"/>
      <c r="G112" s="52"/>
    </row>
    <row r="113" spans="1:7">
      <c r="A113" s="52"/>
      <c r="B113" s="52"/>
      <c r="C113" s="52"/>
      <c r="D113" s="52"/>
      <c r="E113" s="52"/>
      <c r="F113" s="52"/>
      <c r="G113" s="52"/>
    </row>
    <row r="114" spans="1:7">
      <c r="A114" s="52"/>
      <c r="B114" s="52"/>
      <c r="C114" s="52"/>
      <c r="D114" s="52"/>
      <c r="E114" s="52"/>
      <c r="F114" s="52"/>
      <c r="G114" s="52"/>
    </row>
    <row r="115" spans="1:7">
      <c r="A115" s="52"/>
      <c r="B115" s="52"/>
      <c r="C115" s="52"/>
      <c r="D115" s="52"/>
      <c r="E115" s="52"/>
      <c r="F115" s="52"/>
      <c r="G115" s="52"/>
    </row>
    <row r="116" spans="1:7">
      <c r="A116" s="52"/>
      <c r="B116" s="52"/>
      <c r="C116" s="52"/>
      <c r="D116" s="52"/>
      <c r="E116" s="52"/>
      <c r="F116" s="52"/>
      <c r="G116" s="52"/>
    </row>
    <row r="117" spans="1:7">
      <c r="A117" s="52"/>
      <c r="B117" s="52"/>
      <c r="C117" s="52"/>
      <c r="D117" s="52"/>
      <c r="E117" s="52"/>
      <c r="F117" s="52"/>
      <c r="G117" s="52"/>
    </row>
    <row r="118" spans="1:7">
      <c r="A118" s="52"/>
      <c r="B118" s="52"/>
      <c r="C118" s="52"/>
      <c r="D118" s="52"/>
      <c r="E118" s="52"/>
      <c r="F118" s="52"/>
      <c r="G118" s="52"/>
    </row>
    <row r="119" spans="1:7">
      <c r="A119" s="52"/>
      <c r="B119" s="52"/>
      <c r="C119" s="52"/>
      <c r="D119" s="52"/>
      <c r="E119" s="52"/>
      <c r="F119" s="52"/>
      <c r="G119" s="52"/>
    </row>
    <row r="120" spans="1:7">
      <c r="A120" s="52"/>
      <c r="B120" s="52"/>
      <c r="C120" s="52"/>
      <c r="D120" s="52"/>
      <c r="E120" s="52"/>
      <c r="F120" s="52"/>
      <c r="G120" s="52"/>
    </row>
    <row r="121" spans="1:7">
      <c r="A121" s="52"/>
      <c r="B121" s="52"/>
      <c r="C121" s="52"/>
      <c r="D121" s="52"/>
      <c r="E121" s="52"/>
      <c r="F121" s="52"/>
      <c r="G121" s="52"/>
    </row>
    <row r="122" spans="1:7">
      <c r="A122" s="52"/>
      <c r="B122" s="52"/>
      <c r="C122" s="52"/>
      <c r="D122" s="52"/>
      <c r="E122" s="52"/>
      <c r="F122" s="52"/>
      <c r="G122" s="52"/>
    </row>
    <row r="123" spans="1:7">
      <c r="A123" s="52"/>
      <c r="B123" s="52"/>
      <c r="C123" s="52"/>
      <c r="D123" s="52"/>
      <c r="E123" s="52"/>
      <c r="F123" s="52"/>
      <c r="G123" s="52"/>
    </row>
    <row r="124" spans="1:7">
      <c r="A124" s="52"/>
      <c r="B124" s="52"/>
      <c r="C124" s="52"/>
      <c r="D124" s="52"/>
      <c r="E124" s="52"/>
      <c r="F124" s="52"/>
      <c r="G124" s="52"/>
    </row>
    <row r="125" spans="1:7">
      <c r="A125" s="52"/>
      <c r="B125" s="52"/>
      <c r="C125" s="52"/>
      <c r="D125" s="52"/>
      <c r="E125" s="52"/>
      <c r="F125" s="52"/>
      <c r="G125" s="52"/>
    </row>
    <row r="126" spans="1:7">
      <c r="A126" s="52"/>
      <c r="B126" s="52"/>
      <c r="C126" s="52"/>
      <c r="D126" s="52"/>
      <c r="E126" s="52"/>
      <c r="F126" s="52"/>
      <c r="G126" s="52"/>
    </row>
    <row r="127" spans="1:7">
      <c r="A127" s="52"/>
      <c r="B127" s="52"/>
      <c r="C127" s="52"/>
      <c r="D127" s="52"/>
      <c r="E127" s="52"/>
      <c r="F127" s="52"/>
      <c r="G127" s="52"/>
    </row>
    <row r="128" spans="1:7">
      <c r="A128" s="52"/>
      <c r="B128" s="52"/>
      <c r="C128" s="52"/>
      <c r="D128" s="52"/>
      <c r="E128" s="52"/>
      <c r="F128" s="52"/>
      <c r="G128" s="52"/>
    </row>
    <row r="129" spans="1:7">
      <c r="A129" s="52"/>
      <c r="B129" s="52"/>
      <c r="C129" s="52"/>
      <c r="D129" s="52"/>
      <c r="E129" s="52"/>
      <c r="F129" s="52"/>
      <c r="G129" s="52"/>
    </row>
    <row r="130" spans="1:7">
      <c r="A130" s="52"/>
      <c r="B130" s="52"/>
      <c r="C130" s="52"/>
      <c r="D130" s="52"/>
      <c r="E130" s="52"/>
      <c r="F130" s="52"/>
      <c r="G130" s="52"/>
    </row>
    <row r="131" spans="1:7">
      <c r="A131" s="52"/>
      <c r="B131" s="52"/>
      <c r="C131" s="52"/>
      <c r="D131" s="52"/>
      <c r="E131" s="52"/>
      <c r="F131" s="52"/>
      <c r="G131" s="52"/>
    </row>
    <row r="132" spans="1:7">
      <c r="A132" s="52"/>
      <c r="B132" s="52"/>
      <c r="C132" s="52"/>
      <c r="D132" s="52"/>
      <c r="E132" s="52"/>
      <c r="F132" s="52"/>
      <c r="G132" s="52"/>
    </row>
    <row r="133" spans="1:7">
      <c r="A133" s="52"/>
      <c r="B133" s="52"/>
      <c r="C133" s="52"/>
      <c r="D133" s="52"/>
      <c r="E133" s="52"/>
      <c r="F133" s="52"/>
      <c r="G133" s="52"/>
    </row>
    <row r="134" spans="1:7">
      <c r="A134" s="52"/>
      <c r="B134" s="52"/>
      <c r="C134" s="52"/>
      <c r="D134" s="52"/>
      <c r="E134" s="52"/>
      <c r="F134" s="52"/>
      <c r="G134" s="52"/>
    </row>
    <row r="135" spans="1:7">
      <c r="A135" s="52"/>
      <c r="B135" s="52"/>
      <c r="C135" s="52"/>
      <c r="D135" s="52"/>
      <c r="E135" s="52"/>
      <c r="F135" s="52"/>
      <c r="G135" s="52"/>
    </row>
    <row r="136" spans="1:7">
      <c r="A136" s="52"/>
      <c r="B136" s="52"/>
      <c r="C136" s="52"/>
      <c r="D136" s="52"/>
      <c r="E136" s="52"/>
      <c r="F136" s="52"/>
      <c r="G136" s="52"/>
    </row>
    <row r="137" spans="1:7">
      <c r="A137" s="52"/>
      <c r="B137" s="52"/>
      <c r="C137" s="52"/>
      <c r="D137" s="52"/>
      <c r="E137" s="52"/>
      <c r="F137" s="52"/>
      <c r="G137" s="52"/>
    </row>
    <row r="138" spans="1:7">
      <c r="A138" s="52"/>
      <c r="B138" s="52"/>
      <c r="C138" s="52"/>
      <c r="D138" s="52"/>
      <c r="E138" s="52"/>
      <c r="F138" s="52"/>
      <c r="G138" s="52"/>
    </row>
    <row r="139" spans="1:7">
      <c r="A139" s="52"/>
      <c r="B139" s="52"/>
      <c r="C139" s="52"/>
      <c r="D139" s="52"/>
      <c r="E139" s="52"/>
      <c r="F139" s="52"/>
      <c r="G139" s="52"/>
    </row>
    <row r="140" spans="1:7">
      <c r="A140" s="52"/>
      <c r="B140" s="52"/>
      <c r="C140" s="52"/>
      <c r="D140" s="52"/>
      <c r="E140" s="52"/>
      <c r="F140" s="52"/>
      <c r="G140" s="52"/>
    </row>
    <row r="141" spans="1:7">
      <c r="A141" s="52"/>
      <c r="B141" s="52"/>
      <c r="C141" s="52"/>
      <c r="D141" s="52"/>
      <c r="E141" s="52"/>
      <c r="F141" s="52"/>
      <c r="G141" s="52"/>
    </row>
    <row r="142" spans="1:7">
      <c r="A142" s="52"/>
      <c r="B142" s="52"/>
      <c r="C142" s="52"/>
      <c r="D142" s="52"/>
      <c r="E142" s="52"/>
      <c r="F142" s="52"/>
      <c r="G142" s="52"/>
    </row>
    <row r="143" spans="1:7">
      <c r="A143" s="52"/>
      <c r="B143" s="52"/>
      <c r="C143" s="52"/>
      <c r="D143" s="52"/>
      <c r="E143" s="52"/>
      <c r="F143" s="52"/>
      <c r="G143" s="52"/>
    </row>
    <row r="144" spans="1:7">
      <c r="A144" s="52"/>
      <c r="B144" s="52"/>
      <c r="C144" s="52"/>
      <c r="D144" s="52"/>
      <c r="E144" s="52"/>
      <c r="F144" s="52"/>
      <c r="G144" s="52"/>
    </row>
    <row r="145" spans="1:7">
      <c r="A145" s="52"/>
      <c r="B145" s="52"/>
      <c r="C145" s="52"/>
      <c r="D145" s="52"/>
      <c r="E145" s="52"/>
      <c r="F145" s="52"/>
      <c r="G145" s="52"/>
    </row>
    <row r="146" spans="1:7">
      <c r="A146" s="52"/>
      <c r="B146" s="52"/>
      <c r="C146" s="52"/>
      <c r="D146" s="52"/>
      <c r="E146" s="52"/>
      <c r="F146" s="52"/>
      <c r="G146" s="52"/>
    </row>
    <row r="147" spans="1:7">
      <c r="A147" s="52"/>
      <c r="B147" s="52"/>
      <c r="C147" s="52"/>
      <c r="D147" s="52"/>
      <c r="E147" s="52"/>
      <c r="F147" s="52"/>
      <c r="G147" s="52"/>
    </row>
    <row r="148" spans="1:7">
      <c r="A148" s="52"/>
      <c r="B148" s="52"/>
      <c r="C148" s="52"/>
      <c r="D148" s="52"/>
      <c r="E148" s="52"/>
      <c r="F148" s="52"/>
      <c r="G148" s="52"/>
    </row>
    <row r="149" spans="1:7">
      <c r="A149" s="52"/>
      <c r="B149" s="52"/>
      <c r="C149" s="52"/>
      <c r="D149" s="52"/>
      <c r="E149" s="52"/>
      <c r="F149" s="52"/>
      <c r="G149" s="52"/>
    </row>
    <row r="150" spans="1:7">
      <c r="A150" s="52"/>
      <c r="B150" s="52"/>
      <c r="C150" s="52"/>
      <c r="D150" s="52"/>
      <c r="E150" s="52"/>
      <c r="F150" s="52"/>
      <c r="G150" s="52"/>
    </row>
    <row r="151" spans="1:7">
      <c r="A151" s="52"/>
      <c r="B151" s="52"/>
      <c r="C151" s="52"/>
      <c r="D151" s="52"/>
      <c r="E151" s="52"/>
      <c r="F151" s="52"/>
      <c r="G151" s="52"/>
    </row>
    <row r="152" spans="1:7">
      <c r="A152" s="52"/>
      <c r="B152" s="52"/>
      <c r="C152" s="52"/>
      <c r="D152" s="52"/>
      <c r="E152" s="52"/>
      <c r="F152" s="52"/>
      <c r="G152" s="52"/>
    </row>
    <row r="153" spans="1:7">
      <c r="A153" s="52"/>
      <c r="B153" s="52"/>
      <c r="C153" s="52"/>
      <c r="D153" s="52"/>
      <c r="E153" s="52"/>
      <c r="F153" s="52"/>
      <c r="G153" s="52"/>
    </row>
    <row r="154" spans="1:7">
      <c r="A154" s="52"/>
      <c r="B154" s="52"/>
      <c r="C154" s="52"/>
      <c r="D154" s="52"/>
      <c r="E154" s="52"/>
      <c r="F154" s="52"/>
      <c r="G154" s="52"/>
    </row>
    <row r="155" spans="1:7">
      <c r="A155" s="52"/>
      <c r="B155" s="52"/>
      <c r="C155" s="52"/>
      <c r="D155" s="52"/>
      <c r="E155" s="52"/>
      <c r="F155" s="52"/>
      <c r="G155" s="52"/>
    </row>
    <row r="156" spans="1:7">
      <c r="A156" s="52"/>
      <c r="B156" s="52"/>
      <c r="C156" s="52"/>
      <c r="D156" s="52"/>
      <c r="E156" s="52"/>
      <c r="F156" s="52"/>
      <c r="G156" s="52"/>
    </row>
    <row r="157" spans="1:7">
      <c r="A157" s="52"/>
      <c r="B157" s="52"/>
      <c r="C157" s="52"/>
      <c r="D157" s="52"/>
      <c r="E157" s="52"/>
      <c r="F157" s="52"/>
      <c r="G157" s="52"/>
    </row>
    <row r="158" spans="1:7">
      <c r="A158" s="52"/>
      <c r="B158" s="52"/>
      <c r="C158" s="52"/>
      <c r="D158" s="52"/>
      <c r="E158" s="52"/>
      <c r="F158" s="52"/>
      <c r="G158" s="52"/>
    </row>
    <row r="159" spans="1:7">
      <c r="A159" s="52"/>
      <c r="B159" s="52"/>
      <c r="C159" s="52"/>
      <c r="D159" s="52"/>
      <c r="E159" s="52"/>
      <c r="F159" s="52"/>
      <c r="G159" s="52"/>
    </row>
    <row r="160" spans="1:7">
      <c r="A160" s="52"/>
      <c r="B160" s="52"/>
      <c r="C160" s="52"/>
      <c r="D160" s="52"/>
      <c r="E160" s="52"/>
      <c r="F160" s="52"/>
      <c r="G160" s="52"/>
    </row>
    <row r="161" spans="1:7">
      <c r="A161" s="52"/>
      <c r="B161" s="52"/>
      <c r="C161" s="52"/>
      <c r="D161" s="52"/>
      <c r="E161" s="52"/>
      <c r="F161" s="52"/>
      <c r="G161" s="52"/>
    </row>
    <row r="162" spans="1:7">
      <c r="A162" s="52"/>
      <c r="B162" s="52"/>
      <c r="C162" s="52"/>
      <c r="D162" s="52"/>
      <c r="E162" s="52"/>
      <c r="F162" s="52"/>
      <c r="G162" s="52"/>
    </row>
    <row r="163" spans="1:7">
      <c r="A163" s="52"/>
      <c r="B163" s="52"/>
      <c r="C163" s="52"/>
      <c r="D163" s="52"/>
      <c r="E163" s="52"/>
      <c r="F163" s="52"/>
      <c r="G163" s="52"/>
    </row>
    <row r="164" spans="1:7">
      <c r="A164" s="52"/>
      <c r="B164" s="52"/>
      <c r="C164" s="52"/>
      <c r="D164" s="52"/>
      <c r="E164" s="52"/>
      <c r="F164" s="52"/>
      <c r="G164" s="52"/>
    </row>
    <row r="165" spans="1:7">
      <c r="A165" s="52"/>
      <c r="B165" s="52"/>
      <c r="C165" s="52"/>
      <c r="D165" s="52"/>
      <c r="E165" s="52"/>
      <c r="F165" s="52"/>
      <c r="G165" s="52"/>
    </row>
    <row r="166" spans="1:7">
      <c r="A166" s="52"/>
      <c r="B166" s="52"/>
      <c r="C166" s="52"/>
      <c r="D166" s="52"/>
      <c r="E166" s="52"/>
      <c r="F166" s="52"/>
      <c r="G166" s="52"/>
    </row>
    <row r="167" spans="1:7">
      <c r="A167" s="52"/>
      <c r="B167" s="52"/>
      <c r="C167" s="52"/>
      <c r="D167" s="52"/>
      <c r="E167" s="52"/>
      <c r="F167" s="52"/>
      <c r="G167" s="52"/>
    </row>
    <row r="168" spans="1:7">
      <c r="A168" s="52"/>
      <c r="B168" s="52"/>
      <c r="C168" s="52"/>
      <c r="D168" s="52"/>
      <c r="E168" s="52"/>
      <c r="F168" s="52"/>
      <c r="G168" s="52"/>
    </row>
    <row r="169" spans="1:7">
      <c r="A169" s="52"/>
      <c r="B169" s="52"/>
      <c r="C169" s="52"/>
      <c r="D169" s="52"/>
      <c r="E169" s="52"/>
      <c r="F169" s="52"/>
      <c r="G169" s="52"/>
    </row>
    <row r="170" spans="1:7">
      <c r="A170" s="52"/>
      <c r="B170" s="52"/>
      <c r="C170" s="52"/>
      <c r="D170" s="52"/>
      <c r="E170" s="52"/>
      <c r="F170" s="52"/>
      <c r="G170" s="52"/>
    </row>
    <row r="171" spans="1:7">
      <c r="A171" s="52"/>
      <c r="B171" s="52"/>
      <c r="C171" s="52"/>
      <c r="D171" s="52"/>
      <c r="E171" s="52"/>
      <c r="F171" s="52"/>
      <c r="G171" s="52"/>
    </row>
    <row r="172" spans="1:7">
      <c r="A172" s="52"/>
      <c r="B172" s="52"/>
      <c r="C172" s="52"/>
      <c r="D172" s="52"/>
      <c r="E172" s="52"/>
      <c r="F172" s="52"/>
      <c r="G172" s="52"/>
    </row>
    <row r="173" spans="1:7">
      <c r="A173" s="52"/>
      <c r="B173" s="52"/>
      <c r="C173" s="52"/>
      <c r="D173" s="52"/>
      <c r="E173" s="52"/>
      <c r="F173" s="52"/>
      <c r="G173" s="52"/>
    </row>
    <row r="174" spans="1:7">
      <c r="A174" s="52"/>
      <c r="B174" s="52"/>
      <c r="C174" s="52"/>
      <c r="D174" s="52"/>
      <c r="E174" s="52"/>
      <c r="F174" s="52"/>
      <c r="G174" s="52"/>
    </row>
    <row r="175" spans="1:7">
      <c r="A175" s="52"/>
      <c r="B175" s="52"/>
      <c r="C175" s="52"/>
      <c r="D175" s="52"/>
      <c r="E175" s="52"/>
      <c r="F175" s="52"/>
      <c r="G175" s="52"/>
    </row>
    <row r="176" spans="1:7">
      <c r="A176" s="52"/>
      <c r="B176" s="52"/>
      <c r="C176" s="52"/>
      <c r="D176" s="52"/>
      <c r="E176" s="52"/>
      <c r="F176" s="52"/>
      <c r="G176" s="52"/>
    </row>
    <row r="177" spans="1:7">
      <c r="A177" s="52"/>
      <c r="B177" s="52"/>
      <c r="C177" s="52"/>
      <c r="D177" s="52"/>
      <c r="E177" s="52"/>
      <c r="F177" s="52"/>
      <c r="G177" s="52"/>
    </row>
    <row r="178" spans="1:7">
      <c r="A178" s="52"/>
      <c r="B178" s="52"/>
      <c r="C178" s="52"/>
      <c r="D178" s="52"/>
      <c r="E178" s="52"/>
      <c r="F178" s="52"/>
      <c r="G178" s="52"/>
    </row>
    <row r="179" spans="1:7">
      <c r="A179" s="52"/>
      <c r="B179" s="52"/>
      <c r="C179" s="52"/>
      <c r="D179" s="52"/>
      <c r="E179" s="52"/>
      <c r="F179" s="52"/>
      <c r="G179" s="52"/>
    </row>
    <row r="180" spans="1:7">
      <c r="A180" s="52"/>
      <c r="B180" s="52"/>
      <c r="C180" s="52"/>
      <c r="D180" s="52"/>
      <c r="E180" s="52"/>
      <c r="F180" s="52"/>
      <c r="G180" s="52"/>
    </row>
    <row r="181" spans="1:7">
      <c r="A181" s="52"/>
      <c r="B181" s="52"/>
      <c r="C181" s="52"/>
      <c r="D181" s="52"/>
      <c r="E181" s="52"/>
      <c r="F181" s="52"/>
      <c r="G181" s="52"/>
    </row>
    <row r="182" spans="1:7">
      <c r="A182" s="52"/>
      <c r="B182" s="52"/>
      <c r="C182" s="52"/>
      <c r="D182" s="52"/>
      <c r="E182" s="52"/>
      <c r="F182" s="52"/>
      <c r="G182" s="52"/>
    </row>
    <row r="183" spans="1:7">
      <c r="A183" s="52"/>
      <c r="B183" s="52"/>
      <c r="C183" s="52"/>
      <c r="D183" s="52"/>
      <c r="E183" s="52"/>
      <c r="F183" s="52"/>
      <c r="G183" s="52"/>
    </row>
    <row r="184" spans="1:7">
      <c r="A184" s="52"/>
      <c r="B184" s="52"/>
      <c r="C184" s="52"/>
      <c r="D184" s="52"/>
      <c r="E184" s="52"/>
      <c r="F184" s="52"/>
      <c r="G184" s="52"/>
    </row>
    <row r="185" spans="1:7">
      <c r="A185" s="52"/>
      <c r="B185" s="52"/>
      <c r="C185" s="52"/>
      <c r="D185" s="52"/>
      <c r="E185" s="52"/>
      <c r="F185" s="52"/>
      <c r="G185" s="52"/>
    </row>
    <row r="186" spans="1:7">
      <c r="A186" s="52"/>
      <c r="B186" s="52"/>
      <c r="C186" s="52"/>
      <c r="D186" s="52"/>
      <c r="E186" s="52"/>
      <c r="F186" s="52"/>
      <c r="G186" s="52"/>
    </row>
    <row r="187" spans="1:7">
      <c r="A187" s="52"/>
      <c r="B187" s="52"/>
      <c r="C187" s="52"/>
      <c r="D187" s="52"/>
      <c r="E187" s="52"/>
      <c r="F187" s="52"/>
      <c r="G187" s="52"/>
    </row>
    <row r="188" spans="1:7">
      <c r="A188" s="52"/>
      <c r="B188" s="52"/>
      <c r="C188" s="52"/>
      <c r="D188" s="52"/>
      <c r="E188" s="52"/>
      <c r="F188" s="52"/>
      <c r="G188" s="52"/>
    </row>
    <row r="189" spans="1:7">
      <c r="A189" s="52"/>
      <c r="B189" s="52"/>
      <c r="C189" s="52"/>
      <c r="D189" s="52"/>
      <c r="E189" s="52"/>
      <c r="F189" s="52"/>
      <c r="G189" s="52"/>
    </row>
    <row r="190" spans="1:7">
      <c r="A190" s="52"/>
      <c r="B190" s="52"/>
      <c r="C190" s="52"/>
      <c r="D190" s="52"/>
      <c r="E190" s="52"/>
      <c r="F190" s="52"/>
      <c r="G190" s="52"/>
    </row>
    <row r="191" spans="1:7">
      <c r="A191" s="52"/>
      <c r="B191" s="52"/>
      <c r="C191" s="52"/>
      <c r="D191" s="52"/>
      <c r="E191" s="52"/>
      <c r="F191" s="52"/>
      <c r="G191" s="52"/>
    </row>
    <row r="192" spans="1:7">
      <c r="A192" s="52"/>
      <c r="B192" s="52"/>
      <c r="C192" s="52"/>
      <c r="D192" s="52"/>
      <c r="E192" s="52"/>
      <c r="F192" s="52"/>
      <c r="G192" s="52"/>
    </row>
    <row r="193" spans="1:7">
      <c r="A193" s="52"/>
      <c r="B193" s="52"/>
      <c r="C193" s="52"/>
      <c r="D193" s="52"/>
      <c r="E193" s="52"/>
      <c r="F193" s="52"/>
      <c r="G193" s="52"/>
    </row>
    <row r="194" spans="1:7">
      <c r="A194" s="52"/>
      <c r="B194" s="52"/>
      <c r="C194" s="52"/>
      <c r="D194" s="52"/>
      <c r="E194" s="52"/>
      <c r="F194" s="52"/>
      <c r="G194" s="52"/>
    </row>
    <row r="195" spans="1:7">
      <c r="A195" s="52"/>
      <c r="B195" s="52"/>
      <c r="C195" s="52"/>
      <c r="D195" s="52"/>
      <c r="E195" s="52"/>
      <c r="F195" s="52"/>
      <c r="G195" s="52"/>
    </row>
    <row r="196" spans="1:7">
      <c r="A196" s="52"/>
      <c r="B196" s="52"/>
      <c r="C196" s="52"/>
      <c r="D196" s="52"/>
      <c r="E196" s="52"/>
      <c r="F196" s="52"/>
      <c r="G196" s="52"/>
    </row>
    <row r="197" spans="1:7">
      <c r="A197" s="52"/>
      <c r="B197" s="52"/>
      <c r="C197" s="52"/>
      <c r="D197" s="52"/>
      <c r="E197" s="52"/>
      <c r="F197" s="52"/>
      <c r="G197" s="52"/>
    </row>
    <row r="198" spans="1:7">
      <c r="A198" s="52"/>
      <c r="B198" s="52"/>
      <c r="C198" s="52"/>
      <c r="D198" s="52"/>
      <c r="E198" s="52"/>
      <c r="F198" s="52"/>
      <c r="G198" s="52"/>
    </row>
    <row r="199" spans="1:7">
      <c r="A199" s="52"/>
      <c r="B199" s="52"/>
      <c r="C199" s="52"/>
      <c r="D199" s="52"/>
      <c r="E199" s="52"/>
      <c r="F199" s="52"/>
      <c r="G199" s="52"/>
    </row>
    <row r="200" spans="1:7">
      <c r="A200" s="52"/>
      <c r="B200" s="52"/>
      <c r="C200" s="52"/>
      <c r="D200" s="52"/>
      <c r="E200" s="52"/>
      <c r="F200" s="52"/>
      <c r="G200" s="52"/>
    </row>
    <row r="201" spans="1:7">
      <c r="A201" s="52"/>
      <c r="B201" s="52"/>
      <c r="C201" s="52"/>
      <c r="D201" s="52"/>
      <c r="E201" s="52"/>
      <c r="F201" s="52"/>
      <c r="G201" s="52"/>
    </row>
    <row r="202" spans="1:7">
      <c r="A202" s="52"/>
      <c r="B202" s="52"/>
      <c r="C202" s="52"/>
      <c r="D202" s="52"/>
      <c r="E202" s="52"/>
      <c r="F202" s="52"/>
      <c r="G202" s="52"/>
    </row>
    <row r="203" spans="1:7">
      <c r="A203" s="52"/>
      <c r="B203" s="52"/>
      <c r="C203" s="52"/>
      <c r="D203" s="52"/>
      <c r="E203" s="52"/>
      <c r="F203" s="52"/>
      <c r="G203" s="52"/>
    </row>
    <row r="204" spans="1:7">
      <c r="A204" s="52"/>
      <c r="B204" s="52"/>
      <c r="C204" s="52"/>
      <c r="D204" s="52"/>
      <c r="E204" s="52"/>
      <c r="F204" s="52"/>
      <c r="G204" s="52"/>
    </row>
    <row r="205" spans="1:7">
      <c r="A205" s="52"/>
      <c r="B205" s="52"/>
      <c r="C205" s="52"/>
      <c r="D205" s="52"/>
      <c r="E205" s="52"/>
      <c r="F205" s="52"/>
      <c r="G205" s="52"/>
    </row>
    <row r="206" spans="1:7">
      <c r="A206" s="52"/>
      <c r="B206" s="52"/>
      <c r="C206" s="52"/>
      <c r="D206" s="52"/>
      <c r="E206" s="52"/>
      <c r="F206" s="52"/>
      <c r="G206" s="52"/>
    </row>
    <row r="207" spans="1:7">
      <c r="A207" s="52"/>
      <c r="B207" s="52"/>
      <c r="C207" s="52"/>
      <c r="D207" s="52"/>
      <c r="E207" s="52"/>
      <c r="F207" s="52"/>
      <c r="G207" s="52"/>
    </row>
    <row r="208" spans="1:7">
      <c r="A208" s="52"/>
      <c r="B208" s="52"/>
      <c r="C208" s="52"/>
      <c r="D208" s="52"/>
      <c r="E208" s="52"/>
      <c r="F208" s="52"/>
      <c r="G208" s="52"/>
    </row>
    <row r="209" spans="1:7">
      <c r="A209" s="52"/>
      <c r="B209" s="52"/>
      <c r="C209" s="52"/>
      <c r="D209" s="52"/>
      <c r="E209" s="52"/>
      <c r="F209" s="52"/>
      <c r="G209" s="52"/>
    </row>
    <row r="210" spans="1:7">
      <c r="A210" s="52"/>
      <c r="B210" s="52"/>
      <c r="C210" s="52"/>
      <c r="D210" s="52"/>
      <c r="E210" s="52"/>
      <c r="F210" s="52"/>
      <c r="G210" s="52"/>
    </row>
    <row r="211" spans="1:7">
      <c r="A211" s="52"/>
      <c r="B211" s="52"/>
      <c r="C211" s="52"/>
      <c r="D211" s="52"/>
      <c r="E211" s="52"/>
      <c r="F211" s="52"/>
      <c r="G211" s="52"/>
    </row>
    <row r="212" spans="1:7">
      <c r="A212" s="52"/>
      <c r="B212" s="52"/>
      <c r="C212" s="52"/>
      <c r="D212" s="52"/>
      <c r="E212" s="52"/>
      <c r="F212" s="52"/>
      <c r="G212" s="52"/>
    </row>
    <row r="213" spans="1:7">
      <c r="A213" s="52"/>
      <c r="B213" s="52"/>
      <c r="C213" s="52"/>
      <c r="D213" s="52"/>
      <c r="E213" s="52"/>
      <c r="F213" s="52"/>
      <c r="G213" s="52"/>
    </row>
    <row r="214" spans="1:7">
      <c r="A214" s="52"/>
      <c r="B214" s="52"/>
      <c r="C214" s="52"/>
      <c r="D214" s="52"/>
      <c r="E214" s="52"/>
      <c r="F214" s="52"/>
      <c r="G214" s="52"/>
    </row>
    <row r="215" spans="1:7">
      <c r="A215" s="52"/>
      <c r="B215" s="52"/>
      <c r="C215" s="52"/>
      <c r="D215" s="52"/>
      <c r="E215" s="52"/>
      <c r="F215" s="52"/>
      <c r="G215" s="52"/>
    </row>
    <row r="216" spans="1:7">
      <c r="A216" s="52"/>
      <c r="B216" s="52"/>
      <c r="C216" s="52"/>
      <c r="D216" s="52"/>
      <c r="E216" s="52"/>
      <c r="F216" s="52"/>
      <c r="G216" s="52"/>
    </row>
    <row r="217" spans="1:7">
      <c r="A217" s="52"/>
      <c r="B217" s="52"/>
      <c r="C217" s="52"/>
      <c r="D217" s="52"/>
      <c r="E217" s="52"/>
      <c r="F217" s="52"/>
      <c r="G217" s="52"/>
    </row>
    <row r="218" spans="1:7">
      <c r="A218" s="52"/>
      <c r="B218" s="52"/>
      <c r="C218" s="52"/>
      <c r="D218" s="52"/>
      <c r="E218" s="52"/>
      <c r="F218" s="52"/>
      <c r="G218" s="52"/>
    </row>
    <row r="219" spans="1:7">
      <c r="A219" s="52"/>
      <c r="B219" s="52"/>
      <c r="C219" s="52"/>
      <c r="D219" s="52"/>
      <c r="E219" s="52"/>
      <c r="F219" s="52"/>
      <c r="G219" s="52"/>
    </row>
    <row r="220" spans="1:7">
      <c r="A220" s="52"/>
      <c r="B220" s="52"/>
      <c r="C220" s="52"/>
      <c r="D220" s="52"/>
      <c r="E220" s="52"/>
      <c r="F220" s="52"/>
      <c r="G220" s="52"/>
    </row>
    <row r="221" spans="1:7">
      <c r="A221" s="52"/>
      <c r="B221" s="52"/>
      <c r="C221" s="52"/>
      <c r="D221" s="52"/>
      <c r="E221" s="52"/>
      <c r="F221" s="52"/>
      <c r="G221" s="52"/>
    </row>
    <row r="222" spans="1:7">
      <c r="A222" s="52"/>
      <c r="B222" s="52"/>
      <c r="C222" s="52"/>
      <c r="D222" s="52"/>
      <c r="E222" s="52"/>
      <c r="F222" s="52"/>
      <c r="G222" s="52"/>
    </row>
    <row r="223" spans="1:7">
      <c r="A223" s="52"/>
      <c r="B223" s="52"/>
      <c r="C223" s="52"/>
      <c r="D223" s="52"/>
      <c r="E223" s="52"/>
      <c r="F223" s="52"/>
      <c r="G223" s="52"/>
    </row>
    <row r="224" spans="1:7">
      <c r="A224" s="52"/>
      <c r="B224" s="52"/>
      <c r="C224" s="52"/>
      <c r="D224" s="52"/>
      <c r="E224" s="52"/>
      <c r="F224" s="52"/>
      <c r="G224" s="52"/>
    </row>
    <row r="225" spans="1:7">
      <c r="A225" s="52"/>
      <c r="B225" s="52"/>
      <c r="C225" s="52"/>
      <c r="D225" s="52"/>
      <c r="E225" s="52"/>
      <c r="F225" s="52"/>
      <c r="G225" s="52"/>
    </row>
    <row r="226" spans="1:7">
      <c r="A226" s="52"/>
      <c r="B226" s="52"/>
      <c r="C226" s="52"/>
      <c r="D226" s="52"/>
      <c r="E226" s="52"/>
      <c r="F226" s="52"/>
      <c r="G226" s="52"/>
    </row>
    <row r="227" spans="1:7">
      <c r="A227" s="52"/>
      <c r="B227" s="52"/>
      <c r="C227" s="52"/>
      <c r="D227" s="52"/>
      <c r="E227" s="52"/>
      <c r="F227" s="52"/>
      <c r="G227" s="52"/>
    </row>
    <row r="228" spans="1:7">
      <c r="A228" s="52"/>
      <c r="B228" s="52"/>
      <c r="C228" s="52"/>
      <c r="D228" s="52"/>
      <c r="E228" s="52"/>
      <c r="F228" s="52"/>
      <c r="G228" s="52"/>
    </row>
    <row r="229" spans="1:7">
      <c r="A229" s="52"/>
      <c r="B229" s="52"/>
      <c r="C229" s="52"/>
      <c r="D229" s="52"/>
      <c r="E229" s="52"/>
      <c r="F229" s="52"/>
      <c r="G229" s="52"/>
    </row>
    <row r="230" spans="1:7">
      <c r="A230" s="52"/>
      <c r="B230" s="52"/>
      <c r="C230" s="52"/>
      <c r="D230" s="52"/>
      <c r="E230" s="52"/>
      <c r="F230" s="52"/>
      <c r="G230" s="52"/>
    </row>
    <row r="231" spans="1:7">
      <c r="A231" s="52"/>
      <c r="B231" s="52"/>
      <c r="C231" s="52"/>
      <c r="D231" s="52"/>
      <c r="E231" s="52"/>
      <c r="F231" s="52"/>
      <c r="G231" s="52"/>
    </row>
    <row r="232" spans="1:7">
      <c r="A232" s="52"/>
      <c r="B232" s="52"/>
      <c r="C232" s="52"/>
      <c r="D232" s="52"/>
      <c r="E232" s="52"/>
      <c r="F232" s="52"/>
      <c r="G232" s="52"/>
    </row>
    <row r="233" spans="1:7">
      <c r="A233" s="52"/>
      <c r="B233" s="52"/>
      <c r="C233" s="52"/>
      <c r="D233" s="52"/>
      <c r="E233" s="52"/>
      <c r="F233" s="52"/>
      <c r="G233" s="52"/>
    </row>
    <row r="234" spans="1:7">
      <c r="A234" s="52"/>
      <c r="B234" s="52"/>
      <c r="C234" s="52"/>
      <c r="D234" s="52"/>
      <c r="E234" s="52"/>
      <c r="F234" s="52"/>
      <c r="G234" s="52"/>
    </row>
    <row r="235" spans="1:7">
      <c r="A235" s="52"/>
      <c r="B235" s="52"/>
      <c r="C235" s="52"/>
      <c r="D235" s="52"/>
      <c r="E235" s="52"/>
      <c r="F235" s="52"/>
      <c r="G235" s="52"/>
    </row>
    <row r="236" spans="1:7">
      <c r="A236" s="52"/>
      <c r="B236" s="52"/>
      <c r="C236" s="52"/>
      <c r="D236" s="52"/>
      <c r="E236" s="52"/>
      <c r="F236" s="52"/>
      <c r="G236" s="52"/>
    </row>
    <row r="237" spans="1:7">
      <c r="A237" s="52"/>
      <c r="B237" s="52"/>
      <c r="C237" s="52"/>
      <c r="D237" s="52"/>
      <c r="E237" s="52"/>
      <c r="F237" s="52"/>
      <c r="G237" s="52"/>
    </row>
    <row r="238" spans="1:7">
      <c r="A238" s="52"/>
      <c r="B238" s="52"/>
      <c r="C238" s="52"/>
      <c r="D238" s="52"/>
      <c r="E238" s="52"/>
      <c r="F238" s="52"/>
      <c r="G238" s="52"/>
    </row>
    <row r="239" spans="1:7">
      <c r="A239" s="52"/>
      <c r="B239" s="52"/>
      <c r="C239" s="52"/>
      <c r="D239" s="52"/>
      <c r="E239" s="52"/>
      <c r="F239" s="52"/>
      <c r="G239" s="52"/>
    </row>
    <row r="240" spans="1:7">
      <c r="A240" s="52"/>
      <c r="B240" s="52"/>
      <c r="C240" s="52"/>
      <c r="D240" s="52"/>
      <c r="E240" s="52"/>
      <c r="F240" s="52"/>
      <c r="G240" s="52"/>
    </row>
    <row r="241" spans="1:7">
      <c r="A241" s="52"/>
      <c r="B241" s="52"/>
      <c r="C241" s="52"/>
      <c r="D241" s="52"/>
      <c r="E241" s="52"/>
      <c r="F241" s="52"/>
      <c r="G241" s="52"/>
    </row>
    <row r="242" spans="1:7">
      <c r="A242" s="52"/>
      <c r="B242" s="52"/>
      <c r="C242" s="52"/>
      <c r="D242" s="52"/>
      <c r="E242" s="52"/>
      <c r="F242" s="52"/>
      <c r="G242" s="52"/>
    </row>
    <row r="243" spans="1:7">
      <c r="A243" s="52"/>
      <c r="B243" s="52"/>
      <c r="C243" s="52"/>
      <c r="D243" s="52"/>
      <c r="E243" s="52"/>
      <c r="F243" s="52"/>
      <c r="G243" s="52"/>
    </row>
    <row r="244" spans="1:7">
      <c r="A244" s="52"/>
      <c r="B244" s="52"/>
      <c r="C244" s="52"/>
      <c r="D244" s="52"/>
      <c r="E244" s="52"/>
      <c r="F244" s="52"/>
      <c r="G244" s="52"/>
    </row>
    <row r="245" spans="1:7">
      <c r="A245" s="52"/>
      <c r="B245" s="52"/>
      <c r="C245" s="52"/>
      <c r="D245" s="52"/>
      <c r="E245" s="52"/>
      <c r="F245" s="52"/>
      <c r="G245" s="52"/>
    </row>
    <row r="246" spans="1:7">
      <c r="A246" s="52"/>
      <c r="B246" s="52"/>
      <c r="C246" s="52"/>
      <c r="D246" s="52"/>
      <c r="E246" s="52"/>
      <c r="F246" s="52"/>
      <c r="G246" s="52"/>
    </row>
    <row r="247" spans="1:7">
      <c r="A247" s="52"/>
      <c r="B247" s="52"/>
      <c r="C247" s="52"/>
      <c r="D247" s="52"/>
      <c r="E247" s="52"/>
      <c r="F247" s="52"/>
      <c r="G247" s="52"/>
    </row>
    <row r="248" spans="1:7">
      <c r="A248" s="52"/>
      <c r="B248" s="52"/>
      <c r="C248" s="52"/>
      <c r="D248" s="52"/>
      <c r="E248" s="52"/>
      <c r="F248" s="52"/>
      <c r="G248" s="52"/>
    </row>
  </sheetData>
  <mergeCells count="13">
    <mergeCell ref="A40:G248"/>
    <mergeCell ref="A35:B35"/>
    <mergeCell ref="A37:B37"/>
    <mergeCell ref="A3:A4"/>
    <mergeCell ref="A1:G1"/>
    <mergeCell ref="A29:D29"/>
    <mergeCell ref="A30:B30"/>
    <mergeCell ref="A31:B31"/>
    <mergeCell ref="A34:B34"/>
    <mergeCell ref="B3:B4"/>
    <mergeCell ref="C3:C4"/>
    <mergeCell ref="D3:D4"/>
    <mergeCell ref="E3:G3"/>
  </mergeCells>
  <hyperlinks>
    <hyperlink ref="B13" r:id="rId1" display="consultantplus://offline/ref=E1825ED7F88A97F29B33A101F9A978C93EAFEF8C93A44AF5F38ADEC940314BC362DD11364B41D01B39E2FEC37311r1H"/>
  </hyperlinks>
  <pageMargins left="0" right="0" top="0" bottom="0" header="0.31496062992125984" footer="0.31496062992125984"/>
  <pageSetup paperSize="9" scale="9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Раздел 1</vt:lpstr>
      <vt:lpstr>Раздел 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2023-11-13T11:41:20Z</dcterms:modified>
</cp:coreProperties>
</file>